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2" activeTab="7"/>
  </bookViews>
  <sheets>
    <sheet name="封皮" sheetId="1" state="veryHidden" r:id="rId1"/>
    <sheet name="记账凭证" sheetId="2" state="veryHidden" r:id="rId2"/>
    <sheet name="差旅费报销单" sheetId="3" r:id="rId3"/>
    <sheet name="借款单" sheetId="4" r:id="rId4"/>
    <sheet name="支款凭据" sheetId="14" r:id="rId5"/>
    <sheet name="国库集中支付" sheetId="6" state="hidden" r:id="rId6"/>
    <sheet name="报销单据汇总 " sheetId="13" r:id="rId7"/>
    <sheet name="公出审批单" sheetId="15" r:id="rId8"/>
    <sheet name="发放明细表" sheetId="12" r:id="rId9"/>
    <sheet name="粘贴单" sheetId="8" r:id="rId10"/>
  </sheets>
  <definedNames>
    <definedName name="_xlnm.Print_Area" localSheetId="2">差旅费报销单!$A$1:$S$19</definedName>
  </definedNames>
  <calcPr calcId="144525"/>
</workbook>
</file>

<file path=xl/sharedStrings.xml><?xml version="1.0" encoding="utf-8"?>
<sst xmlns="http://schemas.openxmlformats.org/spreadsheetml/2006/main" count="247" uniqueCount="214">
  <si>
    <t>总顺序号</t>
  </si>
  <si>
    <t>会计档案（记账凭证）</t>
  </si>
  <si>
    <t xml:space="preserve">               年</t>
  </si>
  <si>
    <t>立 档 单 位</t>
  </si>
  <si>
    <t xml:space="preserve">               月</t>
  </si>
  <si>
    <t>本月共         册</t>
  </si>
  <si>
    <t>起 止 日 期</t>
  </si>
  <si>
    <t xml:space="preserve">  自        年     月     日 至        年     月     日</t>
  </si>
  <si>
    <t>本册第         册</t>
  </si>
  <si>
    <t>凭 证 册 数</t>
  </si>
  <si>
    <t xml:space="preserve">  本 月 共       册  本  册  是  第           册 </t>
  </si>
  <si>
    <t>凭 证 号 数</t>
  </si>
  <si>
    <t xml:space="preserve">  本册共     号 本 册 自 第          号 至 第          号</t>
  </si>
  <si>
    <t>至</t>
  </si>
  <si>
    <t>号
号</t>
  </si>
  <si>
    <t>保 管 年 限</t>
  </si>
  <si>
    <t>附注</t>
  </si>
  <si>
    <t>本年顺序号</t>
  </si>
  <si>
    <t>全   宗  号</t>
  </si>
  <si>
    <t>目录号</t>
  </si>
  <si>
    <t>案卷号</t>
  </si>
  <si>
    <t>保管号</t>
  </si>
  <si>
    <t xml:space="preserve">          </t>
  </si>
  <si>
    <t>财务主管</t>
  </si>
  <si>
    <t>装订人</t>
  </si>
  <si>
    <r>
      <rPr>
        <sz val="24"/>
        <color indexed="17"/>
        <rFont val="宋体"/>
        <charset val="134"/>
      </rPr>
      <t xml:space="preserve"> </t>
    </r>
    <r>
      <rPr>
        <u val="double"/>
        <sz val="24"/>
        <color indexed="17"/>
        <rFont val="宋体"/>
        <charset val="134"/>
      </rPr>
      <t>记  账  凭  证</t>
    </r>
  </si>
  <si>
    <t>凭证号：</t>
  </si>
  <si>
    <t xml:space="preserve"> 年    月    日 </t>
  </si>
  <si>
    <t>附单据：</t>
  </si>
  <si>
    <t>摘      要</t>
  </si>
  <si>
    <t>部门</t>
  </si>
  <si>
    <t>项目</t>
  </si>
  <si>
    <t>会计科目</t>
  </si>
  <si>
    <t>经济分类科目</t>
  </si>
  <si>
    <t>借方金额</t>
  </si>
  <si>
    <t>贷方金额</t>
  </si>
  <si>
    <t>　合计（大写）</t>
  </si>
  <si>
    <t>附</t>
  </si>
  <si>
    <t>往来款号码</t>
  </si>
  <si>
    <t>支票号码</t>
  </si>
  <si>
    <t>银行信息</t>
  </si>
  <si>
    <t>单位名称（姓名）</t>
  </si>
  <si>
    <t>结算方式</t>
  </si>
  <si>
    <t>银行账号</t>
  </si>
  <si>
    <t>加</t>
  </si>
  <si>
    <t>信</t>
  </si>
  <si>
    <t>息</t>
  </si>
  <si>
    <r>
      <rPr>
        <sz val="12"/>
        <color indexed="17"/>
        <rFont val="宋体"/>
        <charset val="134"/>
      </rPr>
      <t>会计主管：</t>
    </r>
  </si>
  <si>
    <t>复核：</t>
  </si>
  <si>
    <t>制单输入：</t>
  </si>
  <si>
    <t>出纳：</t>
  </si>
  <si>
    <t>经办人：</t>
  </si>
  <si>
    <t>差  旅  费  报  销  单</t>
  </si>
  <si>
    <t>伙食是否由接</t>
  </si>
  <si>
    <t>是</t>
  </si>
  <si>
    <t>待单位安排</t>
  </si>
  <si>
    <t>否</t>
  </si>
  <si>
    <t>公 务 卡         消费金额</t>
  </si>
  <si>
    <t xml:space="preserve">        ¥</t>
  </si>
  <si>
    <t>填报单位：</t>
  </si>
  <si>
    <t>附件</t>
  </si>
  <si>
    <t>张</t>
  </si>
  <si>
    <t>出差人  姓  名</t>
  </si>
  <si>
    <t>职别</t>
  </si>
  <si>
    <t>人数</t>
  </si>
  <si>
    <t>公出任务</t>
  </si>
  <si>
    <t>天数</t>
  </si>
  <si>
    <t>出发地</t>
  </si>
  <si>
    <t>到达地</t>
  </si>
  <si>
    <t>城市间        交通费</t>
  </si>
  <si>
    <t>住宿费</t>
  </si>
  <si>
    <t>伙食补助费</t>
  </si>
  <si>
    <t>市内交通费</t>
  </si>
  <si>
    <t>车票提成</t>
  </si>
  <si>
    <t>其他</t>
  </si>
  <si>
    <t>月</t>
  </si>
  <si>
    <t>日</t>
  </si>
  <si>
    <t>地  点</t>
  </si>
  <si>
    <t>金   额</t>
  </si>
  <si>
    <t>标准</t>
  </si>
  <si>
    <t>%</t>
  </si>
  <si>
    <t>合　　　计</t>
  </si>
  <si>
    <t>报销金额（大写）</t>
  </si>
  <si>
    <t xml:space="preserve"> ¥</t>
  </si>
  <si>
    <t>备　　　注</t>
  </si>
  <si>
    <t>校领导：</t>
  </si>
  <si>
    <t>财务负责人：</t>
  </si>
  <si>
    <t>部门/项目负责人：</t>
  </si>
  <si>
    <t>计算人：</t>
  </si>
  <si>
    <t>公出人：</t>
  </si>
  <si>
    <t xml:space="preserve">  借   款   单  </t>
  </si>
  <si>
    <t>借款金额</t>
  </si>
  <si>
    <t xml:space="preserve">      ¥</t>
  </si>
  <si>
    <t>借款用途</t>
  </si>
  <si>
    <t>款项来源</t>
  </si>
  <si>
    <t>借款    方式</t>
  </si>
  <si>
    <t>现金         支票         电汇         汇票</t>
  </si>
  <si>
    <t>借款人信息</t>
  </si>
  <si>
    <t>工号</t>
  </si>
  <si>
    <t>姓名</t>
  </si>
  <si>
    <t>联系       电话</t>
  </si>
  <si>
    <t>转账</t>
  </si>
  <si>
    <t>单位名称</t>
  </si>
  <si>
    <t>账号</t>
  </si>
  <si>
    <t>开户银行</t>
  </si>
  <si>
    <t>校领导签批</t>
  </si>
  <si>
    <t>主管财务     院领导签批</t>
  </si>
  <si>
    <t>财务负责人签批</t>
  </si>
  <si>
    <t>部门（项目）    主管院领导签批</t>
  </si>
  <si>
    <t xml:space="preserve"> 部门（项目）       负责人签批</t>
  </si>
  <si>
    <t>借款人确认签字</t>
  </si>
  <si>
    <t>注：借款人为此款项的债务人，承担按期还款责任，还款期限自借款日起两周内还款。</t>
  </si>
  <si>
    <t>经办人签字</t>
  </si>
  <si>
    <t>对冲往来号：</t>
  </si>
  <si>
    <t>支  款  凭  据</t>
  </si>
  <si>
    <t>年    月    日</t>
  </si>
  <si>
    <t>附件:      张</t>
  </si>
  <si>
    <t>支款原因</t>
  </si>
  <si>
    <t>领       款     人</t>
  </si>
  <si>
    <t>姓   名</t>
  </si>
  <si>
    <t>部   门</t>
  </si>
  <si>
    <t>联系电话</t>
  </si>
  <si>
    <t>支款项目</t>
  </si>
  <si>
    <t>身    份    证    号    码</t>
  </si>
  <si>
    <t>转账信息</t>
  </si>
  <si>
    <t>收款单位（持卡人姓名）</t>
  </si>
  <si>
    <t>银    行    账（卡）  号</t>
  </si>
  <si>
    <t>开 户 银 行</t>
  </si>
  <si>
    <t>支款金额</t>
  </si>
  <si>
    <t>人民币(大写):                                                             ¥</t>
  </si>
  <si>
    <t>主管财务院领导签批</t>
  </si>
  <si>
    <t>部门（项目）主管院领导签批</t>
  </si>
  <si>
    <t>部门负责人签批</t>
  </si>
  <si>
    <t>项目负责人签批</t>
  </si>
  <si>
    <t>备注</t>
  </si>
  <si>
    <t>国库集中支付付款登记表</t>
  </si>
  <si>
    <t>部门码</t>
  </si>
  <si>
    <t>项目码</t>
  </si>
  <si>
    <t>金额</t>
  </si>
  <si>
    <t>¥</t>
  </si>
  <si>
    <t>收款人</t>
  </si>
  <si>
    <t>开 户 行</t>
  </si>
  <si>
    <t>经办人</t>
  </si>
  <si>
    <t>部门名称</t>
  </si>
  <si>
    <t>姓    名</t>
  </si>
  <si>
    <t>报账单据汇总凭证</t>
  </si>
  <si>
    <t>款项用途</t>
  </si>
  <si>
    <t>报账人姓名</t>
  </si>
  <si>
    <t>报账人所在部门</t>
  </si>
  <si>
    <t>报账人联系电话</t>
  </si>
  <si>
    <t>支付方式</t>
  </si>
  <si>
    <t>现金</t>
  </si>
  <si>
    <t>公务卡</t>
  </si>
  <si>
    <t>报账金额</t>
  </si>
  <si>
    <t>人民币(大写)                                                    ¥</t>
  </si>
  <si>
    <t>￥</t>
  </si>
  <si>
    <t>备注:</t>
  </si>
  <si>
    <t>转账            信息</t>
  </si>
  <si>
    <t>银行账号(卡号)</t>
  </si>
  <si>
    <t>财务处负责人签批</t>
  </si>
  <si>
    <t>审核签章</t>
  </si>
  <si>
    <r>
      <rPr>
        <sz val="11"/>
        <color indexed="57"/>
        <rFont val="宋体"/>
        <charset val="134"/>
      </rPr>
      <t xml:space="preserve">部门（项目） </t>
    </r>
    <r>
      <rPr>
        <sz val="11"/>
        <color indexed="57"/>
        <rFont val="宋体"/>
        <charset val="134"/>
      </rPr>
      <t xml:space="preserve">      </t>
    </r>
    <r>
      <rPr>
        <sz val="11"/>
        <color indexed="57"/>
        <rFont val="宋体"/>
        <charset val="134"/>
      </rPr>
      <t>主管院领导签批</t>
    </r>
  </si>
  <si>
    <t>国内因公出差审批单</t>
  </si>
  <si>
    <t>出差人</t>
  </si>
  <si>
    <t xml:space="preserve">职务 / 职称         </t>
  </si>
  <si>
    <t>所在部门</t>
  </si>
  <si>
    <t>因公出差审批程序：</t>
  </si>
  <si>
    <t>出差地点</t>
  </si>
  <si>
    <t>出发时间</t>
  </si>
  <si>
    <t>预计返回   时间</t>
  </si>
  <si>
    <t xml:space="preserve">                                                                          1.院党委书记和院长出差互相审批；
2.院党委副书记、纪委书记由院党委书记审批；
3.副院长由院长审批；
4.处级部门负责人由部门主管院领导审批；处内其他人员经部门负责人审批后，再由部门主管院领导审批；
5.各系负责人由事权院领导审批；系内其他人员由各系党总支负责人审批后，再由事权院领导审批；
6.科研项目负责人由所在各系党总支或部门负责人审批，项目组成员出差由项目组负责人审批；
7.因工作需要多部门联合出差，由牵头部门办理审批手续；
8.教学系组织的学生外出由各系党总支负责人办理审批手续，由事权院领导审批。                                                     </t>
  </si>
  <si>
    <t>乘坐交通工具</t>
  </si>
  <si>
    <t>□飞机</t>
  </si>
  <si>
    <t>□火车</t>
  </si>
  <si>
    <t>□客车</t>
  </si>
  <si>
    <t>□轮船</t>
  </si>
  <si>
    <t>□其他交通工具</t>
  </si>
  <si>
    <t>出差事由</t>
  </si>
  <si>
    <t>院领导</t>
  </si>
  <si>
    <t>部门主管院领导</t>
  </si>
  <si>
    <t>部门负责人意见</t>
  </si>
  <si>
    <t>科研项目组负责人</t>
  </si>
  <si>
    <t>年  月  日</t>
  </si>
  <si>
    <t>备注：</t>
  </si>
  <si>
    <t>本审批单由出差人本人填写，并作为报销依据；</t>
  </si>
  <si>
    <t>有会议通知或邀请函等证明材料的，请附在此审批单后面；</t>
  </si>
  <si>
    <t>发放明细表</t>
  </si>
  <si>
    <t xml:space="preserve">   年      </t>
  </si>
  <si>
    <t xml:space="preserve">    月  </t>
  </si>
  <si>
    <t xml:space="preserve">   日</t>
  </si>
  <si>
    <t>单位：元</t>
  </si>
  <si>
    <t>银行卡号</t>
  </si>
  <si>
    <t>开户行名</t>
  </si>
  <si>
    <t>应发金额</t>
  </si>
  <si>
    <t>个税</t>
  </si>
  <si>
    <t>实发金额</t>
  </si>
  <si>
    <t>身份证号</t>
  </si>
  <si>
    <t>签字</t>
  </si>
  <si>
    <t>合计</t>
  </si>
  <si>
    <t>审批人：</t>
  </si>
  <si>
    <t>经费负责人：</t>
  </si>
  <si>
    <t>制表：</t>
  </si>
  <si>
    <t xml:space="preserve"> 票  据  粘  贴  单 
</t>
  </si>
  <si>
    <t>根据财务会计制度规定,对凭单粘贴要求如下:</t>
  </si>
  <si>
    <t>一、票据粘贴单要保持平整不许折叠。</t>
  </si>
  <si>
    <t>二、要报销的票据必须均匀、平整地粘贴在本单上，左侧保留装订位置，票据粘贴不能超出上下和右侧纸边边缘。</t>
  </si>
  <si>
    <t>三、所粘贴的票据必须为合法票据，如：税务机关统一印发的发票（经营单位使用），财政部门</t>
  </si>
  <si>
    <t>印发的统一收据或财政部门批准使用的专用收据（非经营单位使用）；为保证票据的真实性及合</t>
  </si>
  <si>
    <t>法性，经手人在报销票据前应自行在税务局网站查询票据的真伪。</t>
  </si>
  <si>
    <t>四、票据内容填写必须完整、清楚、规范。</t>
  </si>
  <si>
    <t>五、所粘贴票据必须有审批人、经办人等的签章。</t>
  </si>
  <si>
    <t>六、准确填写票据张数及金额。</t>
  </si>
  <si>
    <t>票据张数</t>
  </si>
  <si>
    <t>票据金额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</si>
</sst>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  <numFmt numFmtId="177" formatCode="#,##0.00_);[Red]\(#,##0.00\)"/>
    <numFmt numFmtId="178" formatCode="0.00_);[Red]\(0.00\)"/>
    <numFmt numFmtId="179" formatCode="#,##0.00_ ;[Red]\-#,##0.00\ "/>
    <numFmt numFmtId="180" formatCode="#,##0.00_ "/>
  </numFmts>
  <fonts count="57">
    <font>
      <sz val="11"/>
      <color indexed="8"/>
      <name val="宋体"/>
      <charset val="134"/>
    </font>
    <font>
      <u val="double"/>
      <sz val="24"/>
      <color indexed="17"/>
      <name val="宋体"/>
      <charset val="134"/>
    </font>
    <font>
      <sz val="14"/>
      <color indexed="17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22"/>
      <color indexed="8"/>
      <name val="黑体"/>
      <family val="3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 val="double"/>
      <sz val="24"/>
      <color indexed="57"/>
      <name val="宋体"/>
      <charset val="134"/>
    </font>
    <font>
      <sz val="11"/>
      <color indexed="57"/>
      <name val="宋体"/>
      <charset val="134"/>
    </font>
    <font>
      <sz val="16"/>
      <color indexed="57"/>
      <name val="宋体"/>
      <charset val="134"/>
    </font>
    <font>
      <u val="double"/>
      <sz val="24"/>
      <name val="宋体"/>
      <charset val="134"/>
    </font>
    <font>
      <sz val="24"/>
      <color rgb="FF339966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宋体"/>
      <charset val="134"/>
    </font>
    <font>
      <sz val="12"/>
      <color rgb="FF008000"/>
      <name val="宋体"/>
      <charset val="134"/>
    </font>
    <font>
      <sz val="24"/>
      <color indexed="17"/>
      <name val="宋体"/>
      <charset val="134"/>
    </font>
    <font>
      <sz val="14"/>
      <color indexed="17"/>
      <name val="Calibri"/>
      <charset val="134"/>
    </font>
    <font>
      <sz val="10"/>
      <color indexed="17"/>
      <name val="Calibri"/>
      <charset val="134"/>
    </font>
    <font>
      <sz val="14"/>
      <color indexed="57"/>
      <name val="宋体"/>
      <charset val="134"/>
    </font>
    <font>
      <sz val="10.5"/>
      <color indexed="17"/>
      <name val="Calibri"/>
      <charset val="134"/>
    </font>
    <font>
      <sz val="10.5"/>
      <color indexed="8"/>
      <name val="Calibri"/>
      <charset val="134"/>
    </font>
    <font>
      <sz val="14"/>
      <color indexed="17"/>
      <name val="Times New Roman"/>
      <charset val="134"/>
    </font>
    <font>
      <sz val="14"/>
      <color indexed="8"/>
      <name val="宋体"/>
      <charset val="134"/>
    </font>
    <font>
      <sz val="20"/>
      <color indexed="8"/>
      <name val="宋体"/>
      <charset val="134"/>
    </font>
    <font>
      <u val="double"/>
      <sz val="24"/>
      <color indexed="8"/>
      <name val="宋体"/>
      <charset val="134"/>
    </font>
    <font>
      <sz val="18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9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thin">
        <color indexed="11"/>
      </left>
      <right style="thin">
        <color indexed="42"/>
      </right>
      <top style="thin">
        <color indexed="11"/>
      </top>
      <bottom style="thin">
        <color indexed="11"/>
      </bottom>
      <diagonal/>
    </border>
    <border>
      <left style="thin">
        <color indexed="4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indexed="57"/>
      </bottom>
      <diagonal/>
    </border>
    <border>
      <left style="medium">
        <color indexed="57"/>
      </left>
      <right style="thin">
        <color indexed="17"/>
      </right>
      <top style="medium">
        <color indexed="5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 style="medium">
        <color indexed="5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57"/>
      </left>
      <right style="thin">
        <color indexed="17"/>
      </right>
      <top style="thin">
        <color indexed="17"/>
      </top>
      <bottom style="thin">
        <color indexed="5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5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57"/>
      </right>
      <top style="thin">
        <color indexed="17"/>
      </top>
      <bottom style="thin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medium">
        <color indexed="57"/>
      </bottom>
      <diagonal/>
    </border>
    <border>
      <left/>
      <right/>
      <top/>
      <bottom style="thick">
        <color indexed="17"/>
      </bottom>
      <diagonal/>
    </border>
    <border>
      <left style="thick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ck">
        <color indexed="17"/>
      </bottom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/>
      <top style="thin">
        <color indexed="17"/>
      </top>
      <bottom style="thick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7"/>
      </left>
      <right style="thin">
        <color indexed="17"/>
      </right>
      <top style="thin">
        <color indexed="57"/>
      </top>
      <bottom style="thin">
        <color indexed="17"/>
      </bottom>
      <diagonal/>
    </border>
    <border>
      <left style="thin">
        <color indexed="17"/>
      </left>
      <right/>
      <top style="thin">
        <color indexed="5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thin">
        <color indexed="57"/>
      </bottom>
      <diagonal/>
    </border>
    <border>
      <left style="thin">
        <color indexed="17"/>
      </left>
      <right style="thick">
        <color indexed="17"/>
      </right>
      <top style="thick">
        <color indexed="17"/>
      </top>
      <bottom style="thin">
        <color indexed="57"/>
      </bottom>
      <diagonal/>
    </border>
    <border>
      <left style="thick">
        <color indexed="17"/>
      </left>
      <right/>
      <top/>
      <bottom/>
      <diagonal/>
    </border>
    <border>
      <left style="thin">
        <color indexed="57"/>
      </left>
      <right style="thin">
        <color indexed="17"/>
      </right>
      <top/>
      <bottom/>
      <diagonal/>
    </border>
    <border>
      <left style="thin">
        <color indexed="57"/>
      </left>
      <right style="thick">
        <color indexed="1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 style="thin">
        <color indexed="5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57"/>
      </top>
      <bottom style="thin">
        <color indexed="17"/>
      </bottom>
      <diagonal/>
    </border>
    <border>
      <left style="thin">
        <color indexed="17"/>
      </left>
      <right style="thick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theme="9"/>
      </bottom>
      <diagonal/>
    </border>
    <border>
      <left/>
      <right style="thick">
        <color indexed="17"/>
      </right>
      <top style="thin">
        <color indexed="17"/>
      </top>
      <bottom style="thin">
        <color theme="9"/>
      </bottom>
      <diagonal/>
    </border>
    <border>
      <left style="thin">
        <color indexed="17"/>
      </left>
      <right style="thin">
        <color indexed="17"/>
      </right>
      <top/>
      <bottom style="thick">
        <color indexed="17"/>
      </bottom>
      <diagonal/>
    </border>
    <border>
      <left style="thin">
        <color indexed="17"/>
      </left>
      <right style="thick">
        <color indexed="17"/>
      </right>
      <top/>
      <bottom style="thick">
        <color indexed="17"/>
      </bottom>
      <diagonal/>
    </border>
    <border>
      <left style="thick">
        <color indexed="57"/>
      </left>
      <right style="thin">
        <color indexed="17"/>
      </right>
      <top style="thick">
        <color indexed="5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ck">
        <color indexed="57"/>
      </top>
      <bottom style="thin">
        <color indexed="17"/>
      </bottom>
      <diagonal/>
    </border>
    <border>
      <left style="thick">
        <color indexed="5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ck">
        <color indexed="57"/>
      </left>
      <right/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ck">
        <color indexed="57"/>
      </left>
      <right/>
      <top/>
      <bottom style="thick">
        <color indexed="57"/>
      </bottom>
      <diagonal/>
    </border>
    <border>
      <left style="thin">
        <color indexed="17"/>
      </left>
      <right/>
      <top/>
      <bottom style="thick">
        <color indexed="57"/>
      </bottom>
      <diagonal/>
    </border>
    <border>
      <left/>
      <right style="thin">
        <color indexed="17"/>
      </right>
      <top/>
      <bottom style="thick">
        <color indexed="57"/>
      </bottom>
      <diagonal/>
    </border>
    <border>
      <left style="thin">
        <color indexed="17"/>
      </left>
      <right style="thin">
        <color indexed="17"/>
      </right>
      <top/>
      <bottom style="thick">
        <color indexed="57"/>
      </bottom>
      <diagonal/>
    </border>
    <border>
      <left style="thin">
        <color indexed="17"/>
      </left>
      <right style="thick">
        <color indexed="57"/>
      </right>
      <top style="thick">
        <color indexed="57"/>
      </top>
      <bottom style="thin">
        <color indexed="17"/>
      </bottom>
      <diagonal/>
    </border>
    <border>
      <left style="thin">
        <color indexed="17"/>
      </left>
      <right style="thick">
        <color indexed="5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ck">
        <color indexed="57"/>
      </right>
      <top style="thin">
        <color indexed="17"/>
      </top>
      <bottom/>
      <diagonal/>
    </border>
    <border>
      <left style="thin">
        <color indexed="17"/>
      </left>
      <right style="thick">
        <color indexed="57"/>
      </right>
      <top/>
      <bottom/>
      <diagonal/>
    </border>
    <border>
      <left style="thin">
        <color indexed="17"/>
      </left>
      <right style="thick">
        <color indexed="57"/>
      </right>
      <top/>
      <bottom style="thick">
        <color indexed="5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4" fillId="5" borderId="135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4" borderId="134" applyNumberFormat="0" applyFont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131" applyNumberFormat="0" applyFill="0" applyAlignment="0" applyProtection="0">
      <alignment vertical="center"/>
    </xf>
    <xf numFmtId="0" fontId="37" fillId="0" borderId="131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8" fillId="0" borderId="132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3" fillId="17" borderId="138" applyNumberFormat="0" applyAlignment="0" applyProtection="0">
      <alignment vertical="center"/>
    </xf>
    <xf numFmtId="0" fontId="55" fillId="17" borderId="135" applyNumberFormat="0" applyAlignment="0" applyProtection="0">
      <alignment vertical="center"/>
    </xf>
    <xf numFmtId="0" fontId="41" fillId="3" borderId="133" applyNumberFormat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0" borderId="136" applyNumberFormat="0" applyFill="0" applyAlignment="0" applyProtection="0">
      <alignment vertical="center"/>
    </xf>
    <xf numFmtId="0" fontId="52" fillId="0" borderId="137" applyNumberFormat="0" applyFill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" fillId="0" borderId="0"/>
    <xf numFmtId="0" fontId="47" fillId="2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8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center" wrapText="1" indent="4"/>
    </xf>
    <xf numFmtId="0" fontId="2" fillId="0" borderId="0" xfId="0" applyFont="1" applyBorder="1" applyAlignment="1">
      <alignment horizontal="left" vertical="center" wrapText="1" indent="4"/>
    </xf>
    <xf numFmtId="0" fontId="2" fillId="0" borderId="5" xfId="0" applyFont="1" applyBorder="1" applyAlignment="1">
      <alignment horizontal="left" vertical="center" wrapText="1" indent="4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4" xfId="0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0" xfId="44" applyAlignment="1">
      <alignment horizontal="left" vertical="center"/>
    </xf>
    <xf numFmtId="0" fontId="4" fillId="0" borderId="0" xfId="44"/>
    <xf numFmtId="49" fontId="4" fillId="0" borderId="0" xfId="44" applyNumberFormat="1"/>
    <xf numFmtId="177" fontId="4" fillId="0" borderId="0" xfId="44" applyNumberFormat="1"/>
    <xf numFmtId="0" fontId="5" fillId="0" borderId="0" xfId="44" applyFont="1" applyAlignment="1"/>
    <xf numFmtId="0" fontId="5" fillId="0" borderId="0" xfId="44" applyFont="1" applyAlignment="1" applyProtection="1">
      <alignment horizontal="right" vertical="center"/>
      <protection locked="0"/>
    </xf>
    <xf numFmtId="0" fontId="5" fillId="0" borderId="0" xfId="44" applyFont="1" applyAlignment="1">
      <alignment horizontal="left" vertical="center"/>
    </xf>
    <xf numFmtId="49" fontId="4" fillId="0" borderId="0" xfId="44" applyNumberFormat="1" applyAlignment="1">
      <alignment vertical="center"/>
    </xf>
    <xf numFmtId="0" fontId="4" fillId="0" borderId="0" xfId="44" applyAlignment="1" applyProtection="1">
      <alignment horizontal="right" vertical="center"/>
      <protection locked="0"/>
    </xf>
    <xf numFmtId="177" fontId="4" fillId="0" borderId="0" xfId="44" applyNumberFormat="1" applyAlignment="1" applyProtection="1">
      <alignment vertical="center"/>
      <protection locked="0"/>
    </xf>
    <xf numFmtId="177" fontId="4" fillId="0" borderId="0" xfId="44" applyNumberFormat="1" applyAlignment="1" applyProtection="1">
      <alignment horizontal="left" vertical="center"/>
      <protection locked="0"/>
    </xf>
    <xf numFmtId="177" fontId="4" fillId="0" borderId="0" xfId="44" applyNumberFormat="1" applyAlignment="1">
      <alignment vertical="center"/>
    </xf>
    <xf numFmtId="0" fontId="4" fillId="0" borderId="0" xfId="44" applyAlignment="1">
      <alignment vertical="center"/>
    </xf>
    <xf numFmtId="0" fontId="4" fillId="0" borderId="11" xfId="44" applyBorder="1" applyAlignment="1">
      <alignment horizontal="center" vertical="center"/>
    </xf>
    <xf numFmtId="49" fontId="4" fillId="0" borderId="11" xfId="44" applyNumberFormat="1" applyBorder="1" applyAlignment="1">
      <alignment horizontal="center" vertical="center"/>
    </xf>
    <xf numFmtId="177" fontId="4" fillId="0" borderId="11" xfId="44" applyNumberFormat="1" applyBorder="1" applyAlignment="1">
      <alignment horizontal="center" vertical="center"/>
    </xf>
    <xf numFmtId="0" fontId="4" fillId="0" borderId="11" xfId="44" applyFont="1" applyFill="1" applyBorder="1" applyAlignment="1" applyProtection="1">
      <alignment horizontal="center" vertical="center"/>
      <protection locked="0"/>
    </xf>
    <xf numFmtId="49" fontId="4" fillId="0" borderId="11" xfId="44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44" applyFont="1" applyFill="1" applyBorder="1" applyAlignment="1" applyProtection="1">
      <alignment horizontal="center" vertical="center" shrinkToFit="1"/>
      <protection locked="0"/>
    </xf>
    <xf numFmtId="177" fontId="4" fillId="0" borderId="11" xfId="44" applyNumberFormat="1" applyFont="1" applyFill="1" applyBorder="1" applyAlignment="1" applyProtection="1">
      <alignment horizontal="right" vertical="center" shrinkToFit="1"/>
      <protection locked="0"/>
    </xf>
    <xf numFmtId="177" fontId="4" fillId="0" borderId="11" xfId="44" applyNumberFormat="1" applyFill="1" applyBorder="1" applyAlignment="1" applyProtection="1">
      <alignment horizontal="right" vertical="center" shrinkToFit="1"/>
      <protection locked="0"/>
    </xf>
    <xf numFmtId="49" fontId="4" fillId="0" borderId="11" xfId="44" applyNumberFormat="1" applyFont="1" applyFill="1" applyBorder="1" applyAlignment="1" applyProtection="1">
      <alignment horizontal="center" vertical="center"/>
      <protection locked="0"/>
    </xf>
    <xf numFmtId="0" fontId="4" fillId="0" borderId="11" xfId="44" applyFill="1" applyBorder="1" applyAlignment="1">
      <alignment horizontal="center" vertical="center"/>
    </xf>
    <xf numFmtId="49" fontId="4" fillId="0" borderId="11" xfId="44" applyNumberFormat="1" applyFill="1" applyBorder="1" applyAlignment="1">
      <alignment horizontal="center" vertical="center"/>
    </xf>
    <xf numFmtId="177" fontId="4" fillId="0" borderId="11" xfId="44" applyNumberFormat="1" applyFill="1" applyBorder="1" applyAlignment="1">
      <alignment horizontal="right" vertical="center" shrinkToFit="1"/>
    </xf>
    <xf numFmtId="177" fontId="6" fillId="0" borderId="11" xfId="44" applyNumberFormat="1" applyFont="1" applyFill="1" applyBorder="1" applyAlignment="1">
      <alignment horizontal="right" vertical="center" shrinkToFit="1"/>
    </xf>
    <xf numFmtId="177" fontId="4" fillId="0" borderId="11" xfId="44" applyNumberFormat="1" applyFont="1" applyFill="1" applyBorder="1" applyAlignment="1">
      <alignment horizontal="right" vertical="center" shrinkToFit="1"/>
    </xf>
    <xf numFmtId="0" fontId="4" fillId="0" borderId="0" xfId="44" applyAlignment="1">
      <alignment horizontal="right"/>
    </xf>
    <xf numFmtId="0" fontId="4" fillId="0" borderId="0" xfId="44" applyFont="1" applyFill="1" applyBorder="1" applyAlignment="1"/>
    <xf numFmtId="177" fontId="4" fillId="0" borderId="0" xfId="44" applyNumberFormat="1" applyAlignment="1">
      <alignment horizontal="right"/>
    </xf>
    <xf numFmtId="49" fontId="4" fillId="0" borderId="0" xfId="44" applyNumberFormat="1" applyAlignment="1">
      <alignment horizontal="right"/>
    </xf>
    <xf numFmtId="0" fontId="4" fillId="0" borderId="0" xfId="44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right"/>
    </xf>
    <xf numFmtId="0" fontId="0" fillId="0" borderId="19" xfId="0" applyFill="1" applyBorder="1" applyAlignment="1" applyProtection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20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left" vertical="center"/>
    </xf>
    <xf numFmtId="0" fontId="11" fillId="0" borderId="22" xfId="0" applyFont="1" applyFill="1" applyBorder="1" applyAlignment="1" applyProtection="1">
      <alignment horizontal="left" vertical="center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23" xfId="0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left" vertical="center" wrapText="1"/>
    </xf>
    <xf numFmtId="0" fontId="12" fillId="0" borderId="25" xfId="0" applyFont="1" applyFill="1" applyBorder="1" applyAlignment="1" applyProtection="1">
      <alignment horizontal="left" vertical="center" wrapText="1"/>
    </xf>
    <xf numFmtId="0" fontId="12" fillId="0" borderId="26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left" vertical="center" wrapText="1"/>
    </xf>
    <xf numFmtId="0" fontId="12" fillId="0" borderId="11" xfId="0" applyFont="1" applyFill="1" applyBorder="1" applyAlignment="1" applyProtection="1">
      <alignment horizontal="left" vertical="center" wrapText="1"/>
    </xf>
    <xf numFmtId="0" fontId="12" fillId="0" borderId="23" xfId="0" applyFont="1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right"/>
    </xf>
    <xf numFmtId="0" fontId="12" fillId="0" borderId="30" xfId="0" applyFont="1" applyFill="1" applyBorder="1" applyAlignment="1" applyProtection="1">
      <alignment horizontal="left" vertical="center" wrapText="1"/>
    </xf>
    <xf numFmtId="0" fontId="12" fillId="0" borderId="31" xfId="0" applyFont="1" applyFill="1" applyBorder="1" applyAlignment="1" applyProtection="1">
      <alignment horizontal="left" vertical="center" wrapText="1"/>
    </xf>
    <xf numFmtId="0" fontId="12" fillId="0" borderId="3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 wrapText="1"/>
    </xf>
    <xf numFmtId="0" fontId="0" fillId="0" borderId="0" xfId="0" applyFill="1" applyBorder="1" applyAlignment="1" applyProtection="1">
      <alignment vertical="center"/>
      <protection locked="0"/>
    </xf>
    <xf numFmtId="0" fontId="14" fillId="0" borderId="0" xfId="51">
      <alignment vertical="center"/>
    </xf>
    <xf numFmtId="0" fontId="15" fillId="0" borderId="0" xfId="51" applyFont="1" applyBorder="1" applyAlignment="1">
      <alignment horizontal="center" vertical="center"/>
    </xf>
    <xf numFmtId="0" fontId="16" fillId="0" borderId="0" xfId="51" applyFont="1" applyBorder="1">
      <alignment vertical="center"/>
    </xf>
    <xf numFmtId="176" fontId="16" fillId="0" borderId="0" xfId="51" applyNumberFormat="1" applyFont="1" applyBorder="1" applyAlignment="1">
      <alignment horizontal="center" vertical="center"/>
    </xf>
    <xf numFmtId="0" fontId="16" fillId="2" borderId="33" xfId="51" applyFont="1" applyFill="1" applyBorder="1" applyAlignment="1">
      <alignment horizontal="center" vertical="center"/>
    </xf>
    <xf numFmtId="0" fontId="16" fillId="0" borderId="34" xfId="51" applyFont="1" applyBorder="1" applyAlignment="1" applyProtection="1">
      <alignment horizontal="center" vertical="center"/>
      <protection locked="0"/>
    </xf>
    <xf numFmtId="0" fontId="16" fillId="2" borderId="34" xfId="51" applyFont="1" applyFill="1" applyBorder="1" applyAlignment="1">
      <alignment horizontal="center" vertical="center"/>
    </xf>
    <xf numFmtId="0" fontId="16" fillId="2" borderId="35" xfId="51" applyFont="1" applyFill="1" applyBorder="1" applyAlignment="1">
      <alignment horizontal="center" vertical="center"/>
    </xf>
    <xf numFmtId="0" fontId="16" fillId="0" borderId="36" xfId="51" applyFont="1" applyBorder="1" applyAlignment="1" applyProtection="1">
      <alignment horizontal="center" vertical="center"/>
      <protection locked="0"/>
    </xf>
    <xf numFmtId="0" fontId="16" fillId="2" borderId="36" xfId="51" applyFont="1" applyFill="1" applyBorder="1" applyAlignment="1">
      <alignment horizontal="center" vertical="center"/>
    </xf>
    <xf numFmtId="0" fontId="16" fillId="0" borderId="36" xfId="51" applyFont="1" applyBorder="1" applyAlignment="1">
      <alignment horizontal="center" vertical="center"/>
    </xf>
    <xf numFmtId="0" fontId="16" fillId="0" borderId="36" xfId="51" applyFont="1" applyBorder="1" applyAlignment="1" applyProtection="1">
      <alignment vertical="center"/>
      <protection locked="0"/>
    </xf>
    <xf numFmtId="0" fontId="16" fillId="0" borderId="37" xfId="51" applyFont="1" applyBorder="1" applyAlignment="1" applyProtection="1">
      <alignment vertical="center"/>
      <protection locked="0"/>
    </xf>
    <xf numFmtId="0" fontId="16" fillId="0" borderId="38" xfId="51" applyFont="1" applyBorder="1" applyAlignment="1" applyProtection="1">
      <alignment horizontal="left" vertical="center"/>
      <protection hidden="1"/>
    </xf>
    <xf numFmtId="0" fontId="16" fillId="0" borderId="38" xfId="51" applyFont="1" applyBorder="1" applyAlignment="1" applyProtection="1">
      <alignment horizontal="right" vertical="center"/>
      <protection locked="0"/>
    </xf>
    <xf numFmtId="0" fontId="16" fillId="2" borderId="35" xfId="51" applyFont="1" applyFill="1" applyBorder="1" applyAlignment="1">
      <alignment horizontal="center" vertical="center" wrapText="1"/>
    </xf>
    <xf numFmtId="0" fontId="16" fillId="2" borderId="37" xfId="51" applyFont="1" applyFill="1" applyBorder="1" applyAlignment="1">
      <alignment horizontal="center" vertical="center"/>
    </xf>
    <xf numFmtId="0" fontId="16" fillId="2" borderId="38" xfId="51" applyFont="1" applyFill="1" applyBorder="1" applyAlignment="1">
      <alignment horizontal="center" vertical="center"/>
    </xf>
    <xf numFmtId="49" fontId="16" fillId="0" borderId="37" xfId="51" applyNumberFormat="1" applyFont="1" applyBorder="1" applyAlignment="1" applyProtection="1">
      <alignment horizontal="center" vertical="center"/>
      <protection locked="0"/>
    </xf>
    <xf numFmtId="49" fontId="16" fillId="0" borderId="38" xfId="51" applyNumberFormat="1" applyFont="1" applyBorder="1" applyAlignment="1" applyProtection="1">
      <alignment horizontal="center" vertical="center"/>
      <protection locked="0"/>
    </xf>
    <xf numFmtId="0" fontId="16" fillId="2" borderId="39" xfId="51" applyFont="1" applyFill="1" applyBorder="1" applyAlignment="1">
      <alignment horizontal="center" vertical="center"/>
    </xf>
    <xf numFmtId="0" fontId="16" fillId="0" borderId="40" xfId="51" applyFont="1" applyBorder="1" applyAlignment="1">
      <alignment horizontal="center" vertical="center"/>
    </xf>
    <xf numFmtId="0" fontId="16" fillId="0" borderId="41" xfId="51" applyFont="1" applyBorder="1" applyAlignment="1">
      <alignment horizontal="center" vertical="center"/>
    </xf>
    <xf numFmtId="0" fontId="16" fillId="0" borderId="42" xfId="51" applyFont="1" applyBorder="1" applyAlignment="1">
      <alignment horizontal="center" vertical="center"/>
    </xf>
    <xf numFmtId="0" fontId="16" fillId="0" borderId="0" xfId="51" applyFont="1" applyBorder="1" applyAlignment="1" applyProtection="1">
      <alignment vertical="center"/>
      <protection locked="0"/>
    </xf>
    <xf numFmtId="0" fontId="16" fillId="2" borderId="43" xfId="51" applyFont="1" applyFill="1" applyBorder="1" applyAlignment="1">
      <alignment horizontal="center" vertical="center"/>
    </xf>
    <xf numFmtId="0" fontId="16" fillId="2" borderId="36" xfId="51" applyFont="1" applyFill="1" applyBorder="1" applyAlignment="1">
      <alignment horizontal="center" vertical="distributed" wrapText="1"/>
    </xf>
    <xf numFmtId="0" fontId="16" fillId="2" borderId="44" xfId="51" applyFont="1" applyFill="1" applyBorder="1" applyAlignment="1">
      <alignment horizontal="center" vertical="distributed" wrapText="1"/>
    </xf>
    <xf numFmtId="0" fontId="16" fillId="0" borderId="36" xfId="51" applyFont="1" applyBorder="1" applyAlignment="1" applyProtection="1">
      <alignment horizontal="center" vertical="distributed" wrapText="1"/>
      <protection locked="0"/>
    </xf>
    <xf numFmtId="0" fontId="16" fillId="0" borderId="44" xfId="51" applyFont="1" applyBorder="1" applyAlignment="1" applyProtection="1">
      <alignment horizontal="center" vertical="center" wrapText="1"/>
      <protection locked="0"/>
    </xf>
    <xf numFmtId="0" fontId="16" fillId="0" borderId="38" xfId="51" applyFont="1" applyBorder="1" applyAlignment="1" applyProtection="1">
      <alignment horizontal="left" vertical="center"/>
      <protection locked="0"/>
    </xf>
    <xf numFmtId="0" fontId="16" fillId="0" borderId="45" xfId="51" applyFont="1" applyBorder="1" applyAlignment="1" applyProtection="1">
      <alignment horizontal="left" vertical="center"/>
      <protection locked="0"/>
    </xf>
    <xf numFmtId="0" fontId="16" fillId="0" borderId="44" xfId="51" applyFont="1" applyBorder="1" applyAlignment="1" applyProtection="1">
      <alignment vertical="center"/>
      <protection locked="0"/>
    </xf>
    <xf numFmtId="0" fontId="16" fillId="2" borderId="45" xfId="51" applyFont="1" applyFill="1" applyBorder="1" applyAlignment="1">
      <alignment horizontal="center" vertical="center"/>
    </xf>
    <xf numFmtId="0" fontId="16" fillId="2" borderId="46" xfId="51" applyFont="1" applyFill="1" applyBorder="1" applyAlignment="1">
      <alignment horizontal="center" vertical="center"/>
    </xf>
    <xf numFmtId="49" fontId="16" fillId="0" borderId="45" xfId="51" applyNumberFormat="1" applyFont="1" applyBorder="1" applyAlignment="1" applyProtection="1">
      <alignment horizontal="center" vertical="center"/>
      <protection locked="0"/>
    </xf>
    <xf numFmtId="0" fontId="16" fillId="0" borderId="37" xfId="51" applyFont="1" applyBorder="1" applyAlignment="1" applyProtection="1">
      <alignment horizontal="center" vertical="center"/>
      <protection locked="0"/>
    </xf>
    <xf numFmtId="0" fontId="16" fillId="0" borderId="38" xfId="51" applyFont="1" applyBorder="1" applyAlignment="1" applyProtection="1">
      <alignment horizontal="center" vertical="center"/>
      <protection locked="0"/>
    </xf>
    <xf numFmtId="0" fontId="16" fillId="0" borderId="46" xfId="51" applyFont="1" applyBorder="1" applyAlignment="1" applyProtection="1">
      <alignment horizontal="center" vertical="center"/>
      <protection locked="0"/>
    </xf>
    <xf numFmtId="0" fontId="16" fillId="2" borderId="37" xfId="51" applyFont="1" applyFill="1" applyBorder="1" applyAlignment="1">
      <alignment horizontal="center" vertical="center" wrapText="1"/>
    </xf>
    <xf numFmtId="0" fontId="16" fillId="2" borderId="38" xfId="51" applyFont="1" applyFill="1" applyBorder="1" applyAlignment="1">
      <alignment horizontal="center" vertical="center" wrapText="1"/>
    </xf>
    <xf numFmtId="0" fontId="16" fillId="2" borderId="46" xfId="51" applyFont="1" applyFill="1" applyBorder="1" applyAlignment="1">
      <alignment horizontal="center" vertical="center" wrapText="1"/>
    </xf>
    <xf numFmtId="0" fontId="16" fillId="0" borderId="41" xfId="51" applyFont="1" applyBorder="1" applyAlignment="1">
      <alignment vertical="center"/>
    </xf>
    <xf numFmtId="0" fontId="16" fillId="0" borderId="47" xfId="51" applyFont="1" applyBorder="1" applyAlignment="1">
      <alignment horizontal="center" vertical="center"/>
    </xf>
    <xf numFmtId="0" fontId="16" fillId="0" borderId="48" xfId="5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6" fontId="17" fillId="0" borderId="0" xfId="0" applyNumberFormat="1" applyFont="1" applyBorder="1" applyAlignment="1" applyProtection="1">
      <alignment horizontal="center" vertical="center"/>
      <protection locked="0"/>
    </xf>
    <xf numFmtId="0" fontId="17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Fill="1" applyBorder="1" applyAlignment="1">
      <alignment horizontal="center" vertical="center"/>
    </xf>
    <xf numFmtId="179" fontId="20" fillId="0" borderId="46" xfId="0" applyNumberFormat="1" applyFont="1" applyBorder="1" applyAlignment="1" applyProtection="1">
      <alignment horizontal="left" vertical="center" wrapText="1"/>
      <protection locked="0"/>
    </xf>
    <xf numFmtId="0" fontId="17" fillId="2" borderId="3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49" fontId="21" fillId="0" borderId="36" xfId="0" applyNumberFormat="1" applyFont="1" applyBorder="1" applyAlignment="1" applyProtection="1">
      <alignment horizontal="center" vertical="center" wrapText="1"/>
      <protection locked="0"/>
    </xf>
    <xf numFmtId="49" fontId="21" fillId="0" borderId="37" xfId="0" applyNumberFormat="1" applyFont="1" applyBorder="1" applyAlignment="1" applyProtection="1">
      <alignment horizontal="center" vertical="center" wrapText="1"/>
      <protection locked="0"/>
    </xf>
    <xf numFmtId="49" fontId="21" fillId="0" borderId="44" xfId="0" applyNumberFormat="1" applyFont="1" applyBorder="1" applyAlignment="1" applyProtection="1">
      <alignment horizontal="center" vertical="center" wrapText="1"/>
      <protection locked="0"/>
    </xf>
    <xf numFmtId="49" fontId="17" fillId="0" borderId="36" xfId="0" applyNumberFormat="1" applyFont="1" applyBorder="1" applyAlignment="1" applyProtection="1">
      <alignment horizontal="center" vertical="center" wrapText="1"/>
      <protection locked="0"/>
    </xf>
    <xf numFmtId="49" fontId="17" fillId="0" borderId="37" xfId="0" applyNumberFormat="1" applyFont="1" applyBorder="1" applyAlignment="1" applyProtection="1">
      <alignment horizontal="center" vertical="center" wrapText="1"/>
      <protection locked="0"/>
    </xf>
    <xf numFmtId="49" fontId="17" fillId="0" borderId="44" xfId="0" applyNumberFormat="1" applyFont="1" applyBorder="1" applyAlignment="1" applyProtection="1">
      <alignment horizontal="center" vertical="center" wrapText="1"/>
      <protection locked="0"/>
    </xf>
    <xf numFmtId="0" fontId="17" fillId="2" borderId="51" xfId="0" applyFont="1" applyFill="1" applyBorder="1" applyAlignment="1">
      <alignment horizontal="center" vertical="center"/>
    </xf>
    <xf numFmtId="49" fontId="16" fillId="0" borderId="47" xfId="0" applyNumberFormat="1" applyFont="1" applyBorder="1" applyAlignment="1" applyProtection="1">
      <alignment horizontal="left" vertical="center" wrapText="1"/>
      <protection locked="0"/>
    </xf>
    <xf numFmtId="49" fontId="16" fillId="0" borderId="42" xfId="0" applyNumberFormat="1" applyFont="1" applyBorder="1" applyAlignment="1" applyProtection="1">
      <alignment horizontal="left" vertical="center" wrapText="1"/>
      <protection locked="0"/>
    </xf>
    <xf numFmtId="49" fontId="16" fillId="0" borderId="48" xfId="0" applyNumberFormat="1" applyFont="1" applyBorder="1" applyAlignment="1" applyProtection="1">
      <alignment horizontal="left" vertical="center" wrapText="1"/>
      <protection locked="0"/>
    </xf>
    <xf numFmtId="0" fontId="16" fillId="0" borderId="0" xfId="51" applyFont="1">
      <alignment vertical="center"/>
    </xf>
    <xf numFmtId="0" fontId="15" fillId="0" borderId="0" xfId="51" applyFont="1" applyAlignment="1">
      <alignment horizontal="center" vertical="center"/>
    </xf>
    <xf numFmtId="0" fontId="16" fillId="0" borderId="0" xfId="51" applyFont="1" applyBorder="1" applyAlignment="1">
      <alignment horizontal="center" vertical="center"/>
    </xf>
    <xf numFmtId="0" fontId="16" fillId="0" borderId="0" xfId="51" applyFont="1" applyProtection="1">
      <alignment vertical="center"/>
      <protection locked="0"/>
    </xf>
    <xf numFmtId="49" fontId="16" fillId="0" borderId="34" xfId="51" applyNumberFormat="1" applyFont="1" applyBorder="1" applyAlignment="1" applyProtection="1">
      <alignment horizontal="center" vertical="center"/>
      <protection locked="0"/>
    </xf>
    <xf numFmtId="0" fontId="16" fillId="2" borderId="34" xfId="51" applyFont="1" applyFill="1" applyBorder="1" applyAlignment="1">
      <alignment horizontal="center" vertical="center" wrapText="1"/>
    </xf>
    <xf numFmtId="49" fontId="16" fillId="0" borderId="36" xfId="51" applyNumberFormat="1" applyFont="1" applyBorder="1" applyAlignment="1" applyProtection="1">
      <alignment horizontal="center" vertical="center"/>
      <protection locked="0"/>
    </xf>
    <xf numFmtId="0" fontId="16" fillId="2" borderId="36" xfId="51" applyFont="1" applyFill="1" applyBorder="1" applyAlignment="1">
      <alignment horizontal="center" vertical="center" wrapText="1"/>
    </xf>
    <xf numFmtId="49" fontId="16" fillId="0" borderId="36" xfId="51" applyNumberFormat="1" applyFont="1" applyBorder="1" applyAlignment="1" applyProtection="1">
      <alignment vertical="center"/>
      <protection locked="0"/>
    </xf>
    <xf numFmtId="49" fontId="16" fillId="0" borderId="44" xfId="51" applyNumberFormat="1" applyFont="1" applyBorder="1" applyAlignment="1" applyProtection="1">
      <alignment vertical="center"/>
      <protection locked="0"/>
    </xf>
    <xf numFmtId="0" fontId="16" fillId="2" borderId="44" xfId="51" applyFont="1" applyFill="1" applyBorder="1" applyAlignment="1">
      <alignment horizontal="center" vertical="center"/>
    </xf>
    <xf numFmtId="49" fontId="16" fillId="0" borderId="44" xfId="51" applyNumberFormat="1" applyFont="1" applyBorder="1" applyAlignment="1" applyProtection="1">
      <alignment horizontal="center" vertical="center"/>
      <protection locked="0"/>
    </xf>
    <xf numFmtId="0" fontId="16" fillId="0" borderId="39" xfId="51" applyFont="1" applyBorder="1" applyAlignment="1">
      <alignment horizontal="center" vertical="center"/>
    </xf>
    <xf numFmtId="0" fontId="16" fillId="0" borderId="45" xfId="51" applyFont="1" applyBorder="1" applyAlignment="1">
      <alignment horizontal="center" vertical="center"/>
    </xf>
    <xf numFmtId="0" fontId="16" fillId="0" borderId="37" xfId="51" applyFont="1" applyBorder="1" applyAlignment="1">
      <alignment vertical="center"/>
    </xf>
    <xf numFmtId="0" fontId="16" fillId="0" borderId="37" xfId="51" applyFont="1" applyBorder="1" applyAlignment="1">
      <alignment horizontal="center" vertical="center"/>
    </xf>
    <xf numFmtId="0" fontId="16" fillId="0" borderId="44" xfId="51" applyFont="1" applyBorder="1">
      <alignment vertical="center"/>
    </xf>
    <xf numFmtId="0" fontId="16" fillId="2" borderId="51" xfId="51" applyFont="1" applyFill="1" applyBorder="1" applyAlignment="1">
      <alignment horizontal="center" vertical="center"/>
    </xf>
    <xf numFmtId="49" fontId="16" fillId="0" borderId="47" xfId="51" applyNumberFormat="1" applyFont="1" applyBorder="1" applyAlignment="1" applyProtection="1">
      <alignment horizontal="center" vertical="center"/>
      <protection locked="0"/>
    </xf>
    <xf numFmtId="49" fontId="16" fillId="0" borderId="48" xfId="5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176" fontId="2" fillId="0" borderId="52" xfId="0" applyNumberFormat="1" applyFont="1" applyBorder="1" applyAlignment="1" applyProtection="1">
      <alignment horizontal="center" vertical="center"/>
      <protection locked="0" hidden="1"/>
    </xf>
    <xf numFmtId="176" fontId="2" fillId="0" borderId="0" xfId="0" applyNumberFormat="1" applyFont="1" applyBorder="1" applyAlignment="1" applyProtection="1">
      <alignment horizontal="center" vertical="center"/>
      <protection locked="0" hidden="1"/>
    </xf>
    <xf numFmtId="0" fontId="2" fillId="2" borderId="53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0" fontId="21" fillId="0" borderId="54" xfId="0" applyFont="1" applyBorder="1" applyAlignment="1" applyProtection="1">
      <alignment horizontal="left" vertical="center" shrinkToFit="1"/>
      <protection hidden="1"/>
    </xf>
    <xf numFmtId="0" fontId="2" fillId="2" borderId="55" xfId="0" applyFont="1" applyFill="1" applyBorder="1" applyAlignment="1">
      <alignment horizontal="center" vertical="center"/>
    </xf>
    <xf numFmtId="49" fontId="2" fillId="0" borderId="36" xfId="0" applyNumberFormat="1" applyFont="1" applyBorder="1" applyAlignment="1" applyProtection="1">
      <alignment vertical="center"/>
      <protection locked="0"/>
    </xf>
    <xf numFmtId="49" fontId="2" fillId="0" borderId="36" xfId="0" applyNumberFormat="1" applyFont="1" applyBorder="1" applyAlignment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2" borderId="36" xfId="0" applyFont="1" applyFill="1" applyBorder="1" applyAlignment="1">
      <alignment horizontal="center" vertical="center"/>
    </xf>
    <xf numFmtId="49" fontId="2" fillId="2" borderId="36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49" fontId="16" fillId="0" borderId="58" xfId="0" applyNumberFormat="1" applyFont="1" applyBorder="1" applyAlignment="1">
      <alignment vertical="center"/>
    </xf>
    <xf numFmtId="49" fontId="16" fillId="0" borderId="59" xfId="0" applyNumberFormat="1" applyFont="1" applyBorder="1" applyAlignment="1">
      <alignment vertical="center"/>
    </xf>
    <xf numFmtId="180" fontId="21" fillId="0" borderId="54" xfId="0" applyNumberFormat="1" applyFont="1" applyBorder="1" applyAlignment="1" applyProtection="1">
      <alignment horizontal="left" vertical="center"/>
      <protection locked="0"/>
    </xf>
    <xf numFmtId="180" fontId="21" fillId="0" borderId="60" xfId="0" applyNumberFormat="1" applyFont="1" applyBorder="1" applyAlignment="1" applyProtection="1">
      <alignment horizontal="left" vertical="center"/>
      <protection locked="0"/>
    </xf>
    <xf numFmtId="49" fontId="2" fillId="0" borderId="61" xfId="0" applyNumberFormat="1" applyFont="1" applyBorder="1" applyAlignment="1" applyProtection="1">
      <alignment vertical="center"/>
      <protection locked="0"/>
    </xf>
    <xf numFmtId="0" fontId="2" fillId="0" borderId="61" xfId="0" applyFont="1" applyBorder="1" applyAlignment="1">
      <alignment horizontal="left" vertical="center"/>
    </xf>
    <xf numFmtId="49" fontId="2" fillId="2" borderId="36" xfId="0" applyNumberFormat="1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3" fillId="2" borderId="57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49" fontId="16" fillId="0" borderId="63" xfId="0" applyNumberFormat="1" applyFont="1" applyBorder="1" applyAlignment="1">
      <alignment vertical="center"/>
    </xf>
    <xf numFmtId="0" fontId="22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23" fillId="0" borderId="64" xfId="0" applyFont="1" applyBorder="1">
      <alignment vertical="center"/>
    </xf>
    <xf numFmtId="49" fontId="4" fillId="0" borderId="0" xfId="0" applyNumberFormat="1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23" fillId="0" borderId="0" xfId="0" applyFont="1" applyBorder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176" fontId="23" fillId="0" borderId="64" xfId="0" applyNumberFormat="1" applyFont="1" applyBorder="1" applyAlignment="1" applyProtection="1">
      <alignment horizontal="center" vertical="center"/>
      <protection locked="0" hidden="1"/>
    </xf>
    <xf numFmtId="0" fontId="23" fillId="2" borderId="65" xfId="0" applyFont="1" applyFill="1" applyBorder="1" applyAlignment="1">
      <alignment horizontal="center" vertical="center" wrapText="1"/>
    </xf>
    <xf numFmtId="0" fontId="23" fillId="2" borderId="66" xfId="0" applyFont="1" applyFill="1" applyBorder="1" applyAlignment="1">
      <alignment horizontal="center" vertical="center" wrapText="1"/>
    </xf>
    <xf numFmtId="49" fontId="4" fillId="0" borderId="67" xfId="0" applyNumberFormat="1" applyFont="1" applyBorder="1" applyAlignment="1" applyProtection="1">
      <alignment horizontal="center" vertical="center" wrapText="1"/>
      <protection locked="0"/>
    </xf>
    <xf numFmtId="0" fontId="23" fillId="2" borderId="67" xfId="0" applyFont="1" applyFill="1" applyBorder="1" applyAlignment="1">
      <alignment horizontal="center" vertical="center"/>
    </xf>
    <xf numFmtId="49" fontId="4" fillId="0" borderId="66" xfId="0" applyNumberFormat="1" applyFont="1" applyBorder="1" applyAlignment="1" applyProtection="1">
      <alignment horizontal="center" vertical="center" wrapText="1"/>
      <protection locked="0"/>
    </xf>
    <xf numFmtId="0" fontId="23" fillId="2" borderId="68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 wrapText="1"/>
    </xf>
    <xf numFmtId="0" fontId="23" fillId="2" borderId="68" xfId="0" applyFont="1" applyFill="1" applyBorder="1" applyAlignment="1">
      <alignment horizontal="center" vertical="center" wrapText="1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6" xfId="0" applyNumberFormat="1" applyFont="1" applyBorder="1" applyAlignment="1" applyProtection="1">
      <alignment horizontal="center" vertical="center" wrapText="1"/>
      <protection locked="0"/>
    </xf>
    <xf numFmtId="0" fontId="23" fillId="2" borderId="68" xfId="0" applyFont="1" applyFill="1" applyBorder="1" applyAlignment="1" applyProtection="1">
      <alignment horizontal="center" vertical="center"/>
      <protection hidden="1"/>
    </xf>
    <xf numFmtId="0" fontId="23" fillId="2" borderId="36" xfId="0" applyFont="1" applyFill="1" applyBorder="1" applyAlignment="1" applyProtection="1">
      <alignment horizontal="center" vertical="center"/>
      <protection hidden="1"/>
    </xf>
    <xf numFmtId="178" fontId="4" fillId="0" borderId="36" xfId="0" applyNumberFormat="1" applyFont="1" applyBorder="1" applyAlignment="1" applyProtection="1">
      <alignment horizontal="center" vertical="center" shrinkToFit="1"/>
      <protection hidden="1"/>
    </xf>
    <xf numFmtId="0" fontId="21" fillId="0" borderId="37" xfId="0" applyFont="1" applyBorder="1" applyAlignment="1" applyProtection="1">
      <alignment horizontal="left" vertical="center"/>
      <protection hidden="1"/>
    </xf>
    <xf numFmtId="0" fontId="21" fillId="0" borderId="38" xfId="0" applyFont="1" applyBorder="1" applyAlignment="1" applyProtection="1">
      <alignment horizontal="left" vertical="center"/>
      <protection hidden="1"/>
    </xf>
    <xf numFmtId="0" fontId="23" fillId="2" borderId="69" xfId="0" applyFont="1" applyFill="1" applyBorder="1" applyAlignment="1">
      <alignment horizontal="center" vertical="center"/>
    </xf>
    <xf numFmtId="0" fontId="23" fillId="2" borderId="70" xfId="0" applyFont="1" applyFill="1" applyBorder="1" applyAlignment="1">
      <alignment horizontal="center" vertical="center"/>
    </xf>
    <xf numFmtId="49" fontId="4" fillId="0" borderId="7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71" xfId="0" applyFont="1" applyBorder="1" applyAlignment="1">
      <alignment horizontal="center" vertical="center"/>
    </xf>
    <xf numFmtId="0" fontId="24" fillId="2" borderId="72" xfId="0" applyFont="1" applyFill="1" applyBorder="1" applyAlignment="1">
      <alignment horizontal="center" vertical="center" wrapText="1"/>
    </xf>
    <xf numFmtId="0" fontId="24" fillId="2" borderId="73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3" fillId="0" borderId="74" xfId="0" applyFont="1" applyBorder="1" applyAlignment="1" applyProtection="1">
      <alignment horizontal="right" vertical="center"/>
      <protection locked="0"/>
    </xf>
    <xf numFmtId="0" fontId="23" fillId="2" borderId="66" xfId="0" applyFont="1" applyFill="1" applyBorder="1" applyAlignment="1">
      <alignment horizontal="center" vertical="center"/>
    </xf>
    <xf numFmtId="49" fontId="4" fillId="0" borderId="66" xfId="0" applyNumberFormat="1" applyFont="1" applyBorder="1" applyAlignment="1" applyProtection="1">
      <alignment horizontal="center" vertical="center"/>
      <protection locked="0"/>
    </xf>
    <xf numFmtId="0" fontId="23" fillId="2" borderId="75" xfId="0" applyFont="1" applyFill="1" applyBorder="1" applyAlignment="1">
      <alignment horizontal="center" vertical="center"/>
    </xf>
    <xf numFmtId="0" fontId="23" fillId="2" borderId="76" xfId="0" applyFont="1" applyFill="1" applyBorder="1" applyAlignment="1">
      <alignment horizontal="center" vertical="center"/>
    </xf>
    <xf numFmtId="49" fontId="4" fillId="0" borderId="77" xfId="0" applyNumberFormat="1" applyFont="1" applyBorder="1" applyAlignment="1" applyProtection="1">
      <alignment horizontal="center" vertical="center" wrapText="1"/>
      <protection locked="0"/>
    </xf>
    <xf numFmtId="49" fontId="4" fillId="0" borderId="78" xfId="0" applyNumberFormat="1" applyFont="1" applyBorder="1" applyAlignment="1" applyProtection="1">
      <alignment horizontal="center" vertical="center" wrapText="1"/>
      <protection locked="0"/>
    </xf>
    <xf numFmtId="0" fontId="23" fillId="2" borderId="79" xfId="0" applyFont="1" applyFill="1" applyBorder="1" applyAlignment="1">
      <alignment horizontal="center" vertical="center" wrapText="1"/>
    </xf>
    <xf numFmtId="0" fontId="23" fillId="2" borderId="80" xfId="0" applyFont="1" applyFill="1" applyBorder="1" applyAlignment="1">
      <alignment horizontal="center" vertical="center" wrapText="1"/>
    </xf>
    <xf numFmtId="0" fontId="23" fillId="2" borderId="81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82" xfId="0" applyFont="1" applyFill="1" applyBorder="1" applyAlignment="1">
      <alignment horizontal="center" vertical="center" wrapText="1"/>
    </xf>
    <xf numFmtId="0" fontId="23" fillId="2" borderId="83" xfId="0" applyFont="1" applyFill="1" applyBorder="1" applyAlignment="1">
      <alignment horizontal="center" vertical="center" wrapText="1"/>
    </xf>
    <xf numFmtId="0" fontId="4" fillId="0" borderId="66" xfId="0" applyFont="1" applyBorder="1" applyAlignment="1" applyProtection="1">
      <alignment horizontal="center" vertical="center" wrapText="1"/>
      <protection locked="0"/>
    </xf>
    <xf numFmtId="178" fontId="4" fillId="0" borderId="37" xfId="0" applyNumberFormat="1" applyFont="1" applyBorder="1" applyAlignment="1" applyProtection="1">
      <alignment horizontal="center" vertical="center" shrinkToFit="1"/>
      <protection hidden="1"/>
    </xf>
    <xf numFmtId="178" fontId="4" fillId="0" borderId="38" xfId="0" applyNumberFormat="1" applyFont="1" applyBorder="1" applyAlignment="1" applyProtection="1">
      <alignment horizontal="center" vertical="center" shrinkToFit="1"/>
      <protection hidden="1"/>
    </xf>
    <xf numFmtId="178" fontId="4" fillId="0" borderId="45" xfId="0" applyNumberFormat="1" applyFont="1" applyBorder="1" applyAlignment="1" applyProtection="1">
      <alignment horizontal="center" vertical="center" shrinkToFit="1"/>
      <protection hidden="1"/>
    </xf>
    <xf numFmtId="0" fontId="23" fillId="0" borderId="0" xfId="0" applyFont="1" applyBorder="1" applyAlignment="1">
      <alignment horizontal="center" vertical="center"/>
    </xf>
    <xf numFmtId="0" fontId="24" fillId="2" borderId="84" xfId="0" applyFont="1" applyFill="1" applyBorder="1" applyAlignment="1">
      <alignment horizontal="center" vertical="center" wrapText="1"/>
    </xf>
    <xf numFmtId="0" fontId="24" fillId="0" borderId="72" xfId="0" applyFont="1" applyBorder="1" applyAlignment="1">
      <alignment horizontal="left" vertical="center" indent="1"/>
    </xf>
    <xf numFmtId="0" fontId="1" fillId="0" borderId="84" xfId="0" applyFont="1" applyBorder="1" applyAlignment="1">
      <alignment vertical="center"/>
    </xf>
    <xf numFmtId="0" fontId="24" fillId="2" borderId="71" xfId="0" applyFont="1" applyFill="1" applyBorder="1" applyAlignment="1">
      <alignment horizontal="center" vertical="center" wrapText="1"/>
    </xf>
    <xf numFmtId="0" fontId="24" fillId="0" borderId="75" xfId="0" applyFont="1" applyBorder="1" applyAlignment="1">
      <alignment horizontal="left" vertical="center" indent="1"/>
    </xf>
    <xf numFmtId="0" fontId="1" fillId="0" borderId="76" xfId="0" applyFont="1" applyBorder="1" applyAlignment="1">
      <alignment vertical="center"/>
    </xf>
    <xf numFmtId="0" fontId="24" fillId="2" borderId="45" xfId="0" applyFont="1" applyFill="1" applyBorder="1" applyAlignment="1">
      <alignment horizontal="center" vertical="center" wrapText="1"/>
    </xf>
    <xf numFmtId="0" fontId="23" fillId="0" borderId="37" xfId="0" applyFont="1" applyBorder="1" applyAlignment="1">
      <alignment vertical="center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23" fillId="0" borderId="74" xfId="0" applyFont="1" applyBorder="1" applyAlignment="1" applyProtection="1">
      <alignment vertical="center"/>
      <protection locked="0"/>
    </xf>
    <xf numFmtId="49" fontId="4" fillId="0" borderId="85" xfId="0" applyNumberFormat="1" applyFont="1" applyBorder="1" applyAlignment="1" applyProtection="1">
      <alignment horizontal="center" vertical="center" wrapText="1"/>
      <protection locked="0"/>
    </xf>
    <xf numFmtId="49" fontId="4" fillId="0" borderId="86" xfId="0" applyNumberFormat="1" applyFont="1" applyBorder="1" applyAlignment="1" applyProtection="1">
      <alignment horizontal="center" vertical="center"/>
      <protection locked="0"/>
    </xf>
    <xf numFmtId="0" fontId="0" fillId="0" borderId="87" xfId="0" applyBorder="1">
      <alignment vertical="center"/>
    </xf>
    <xf numFmtId="0" fontId="23" fillId="2" borderId="88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23" fillId="2" borderId="90" xfId="0" applyFont="1" applyFill="1" applyBorder="1" applyAlignment="1">
      <alignment horizontal="center" vertical="center" wrapText="1"/>
    </xf>
    <xf numFmtId="0" fontId="23" fillId="2" borderId="91" xfId="0" applyFont="1" applyFill="1" applyBorder="1" applyAlignment="1">
      <alignment horizontal="center" vertical="center" wrapText="1"/>
    </xf>
    <xf numFmtId="0" fontId="23" fillId="0" borderId="92" xfId="0" applyFont="1" applyBorder="1" applyAlignment="1">
      <alignment vertical="center" wrapText="1"/>
    </xf>
    <xf numFmtId="0" fontId="22" fillId="0" borderId="87" xfId="0" applyFont="1" applyBorder="1">
      <alignment vertical="center"/>
    </xf>
    <xf numFmtId="0" fontId="4" fillId="0" borderId="8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 applyProtection="1">
      <alignment horizontal="center" vertical="center" wrapText="1"/>
      <protection locked="0"/>
    </xf>
    <xf numFmtId="178" fontId="4" fillId="0" borderId="93" xfId="0" applyNumberFormat="1" applyFont="1" applyBorder="1" applyAlignment="1" applyProtection="1">
      <alignment horizontal="center" vertical="center" shrinkToFit="1"/>
      <protection hidden="1"/>
    </xf>
    <xf numFmtId="0" fontId="25" fillId="0" borderId="38" xfId="0" applyFont="1" applyBorder="1" applyAlignment="1" applyProtection="1">
      <alignment vertical="center"/>
      <protection hidden="1"/>
    </xf>
    <xf numFmtId="4" fontId="4" fillId="0" borderId="94" xfId="0" applyNumberFormat="1" applyFont="1" applyBorder="1" applyAlignment="1" applyProtection="1">
      <alignment horizontal="left" vertical="center"/>
      <protection locked="0" hidden="1"/>
    </xf>
    <xf numFmtId="0" fontId="4" fillId="0" borderId="95" xfId="0" applyFont="1" applyBorder="1" applyAlignment="1" applyProtection="1">
      <alignment horizontal="left" vertical="center"/>
      <protection locked="0" hidden="1"/>
    </xf>
    <xf numFmtId="49" fontId="4" fillId="0" borderId="96" xfId="0" applyNumberFormat="1" applyFont="1" applyBorder="1" applyAlignment="1" applyProtection="1">
      <alignment horizontal="left" vertical="center"/>
      <protection locked="0"/>
    </xf>
    <xf numFmtId="49" fontId="4" fillId="0" borderId="97" xfId="0" applyNumberFormat="1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right" vertical="center"/>
    </xf>
    <xf numFmtId="0" fontId="26" fillId="0" borderId="0" xfId="0" applyNumberFormat="1" applyFont="1" applyFill="1" applyAlignment="1">
      <alignment horizontal="left" vertical="center" indent="13"/>
    </xf>
    <xf numFmtId="0" fontId="1" fillId="0" borderId="0" xfId="0" applyNumberFormat="1" applyFont="1" applyFill="1" applyAlignment="1">
      <alignment horizontal="left" vertical="center" indent="13"/>
    </xf>
    <xf numFmtId="0" fontId="2" fillId="0" borderId="0" xfId="0" applyFont="1" applyBorder="1" applyAlignment="1">
      <alignment horizontal="left" vertical="center" indent="15"/>
    </xf>
    <xf numFmtId="0" fontId="2" fillId="2" borderId="98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27" fillId="0" borderId="100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28" fillId="0" borderId="37" xfId="0" applyFont="1" applyBorder="1" applyAlignment="1">
      <alignment vertical="center" wrapText="1"/>
    </xf>
    <xf numFmtId="0" fontId="27" fillId="0" borderId="36" xfId="0" applyFont="1" applyBorder="1">
      <alignment vertical="center"/>
    </xf>
    <xf numFmtId="0" fontId="27" fillId="0" borderId="100" xfId="0" applyFont="1" applyBorder="1">
      <alignment vertical="center"/>
    </xf>
    <xf numFmtId="0" fontId="2" fillId="0" borderId="100" xfId="0" applyFont="1" applyBorder="1" applyAlignment="1">
      <alignment horizontal="justify" vertical="center"/>
    </xf>
    <xf numFmtId="0" fontId="2" fillId="0" borderId="36" xfId="0" applyFont="1" applyBorder="1" applyAlignment="1">
      <alignment horizontal="justify" vertical="center"/>
    </xf>
    <xf numFmtId="0" fontId="29" fillId="0" borderId="100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" fillId="2" borderId="101" xfId="0" applyFont="1" applyFill="1" applyBorder="1" applyAlignment="1">
      <alignment horizontal="center" vertical="center" wrapText="1"/>
    </xf>
    <xf numFmtId="0" fontId="2" fillId="2" borderId="101" xfId="0" applyFont="1" applyFill="1" applyBorder="1" applyAlignment="1">
      <alignment horizontal="center" vertical="center"/>
    </xf>
    <xf numFmtId="0" fontId="2" fillId="2" borderId="102" xfId="0" applyFont="1" applyFill="1" applyBorder="1" applyAlignment="1">
      <alignment horizontal="center" vertical="center" wrapText="1"/>
    </xf>
    <xf numFmtId="49" fontId="30" fillId="0" borderId="73" xfId="0" applyNumberFormat="1" applyFont="1" applyBorder="1" applyAlignment="1">
      <alignment horizontal="justify" vertical="center" wrapText="1"/>
    </xf>
    <xf numFmtId="49" fontId="30" fillId="0" borderId="71" xfId="0" applyNumberFormat="1" applyFont="1" applyBorder="1" applyAlignment="1">
      <alignment horizontal="justify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2" fillId="2" borderId="104" xfId="0" applyFont="1" applyFill="1" applyBorder="1" applyAlignment="1">
      <alignment horizontal="center" vertical="center" wrapText="1"/>
    </xf>
    <xf numFmtId="49" fontId="30" fillId="0" borderId="105" xfId="0" applyNumberFormat="1" applyFont="1" applyBorder="1" applyAlignment="1">
      <alignment horizontal="justify" vertical="center" wrapText="1"/>
    </xf>
    <xf numFmtId="49" fontId="30" fillId="0" borderId="106" xfId="0" applyNumberFormat="1" applyFont="1" applyBorder="1" applyAlignment="1">
      <alignment horizontal="justify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indent="1"/>
    </xf>
    <xf numFmtId="0" fontId="23" fillId="0" borderId="0" xfId="0" applyFont="1" applyAlignment="1">
      <alignment vertical="center"/>
    </xf>
    <xf numFmtId="0" fontId="23" fillId="0" borderId="0" xfId="0" applyFont="1">
      <alignment vertical="center"/>
    </xf>
    <xf numFmtId="0" fontId="2" fillId="0" borderId="0" xfId="0" applyFont="1" applyAlignment="1"/>
    <xf numFmtId="0" fontId="2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08" xfId="0" applyFont="1" applyFill="1" applyBorder="1" applyAlignment="1">
      <alignment horizontal="center" vertical="center" wrapText="1"/>
    </xf>
    <xf numFmtId="0" fontId="28" fillId="0" borderId="45" xfId="0" applyFont="1" applyBorder="1" applyAlignment="1">
      <alignment vertical="center" wrapText="1"/>
    </xf>
    <xf numFmtId="4" fontId="27" fillId="0" borderId="36" xfId="0" applyNumberFormat="1" applyFont="1" applyBorder="1">
      <alignment vertical="center"/>
    </xf>
    <xf numFmtId="0" fontId="32" fillId="0" borderId="109" xfId="0" applyFont="1" applyBorder="1" applyAlignment="1">
      <alignment horizontal="justify" vertical="center" wrapText="1"/>
    </xf>
    <xf numFmtId="4" fontId="2" fillId="0" borderId="36" xfId="0" applyNumberFormat="1" applyFont="1" applyBorder="1" applyAlignment="1">
      <alignment horizontal="justify" vertical="center"/>
    </xf>
    <xf numFmtId="0" fontId="2" fillId="2" borderId="109" xfId="0" applyFont="1" applyFill="1" applyBorder="1" applyAlignment="1">
      <alignment horizontal="center" vertical="center" wrapText="1"/>
    </xf>
    <xf numFmtId="0" fontId="2" fillId="2" borderId="110" xfId="0" applyFont="1" applyFill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11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3" fillId="0" borderId="113" xfId="0" applyFont="1" applyBorder="1" applyAlignment="1">
      <alignment vertical="center"/>
    </xf>
    <xf numFmtId="0" fontId="34" fillId="0" borderId="0" xfId="0" applyFont="1" applyBorder="1">
      <alignment vertical="center"/>
    </xf>
    <xf numFmtId="0" fontId="34" fillId="0" borderId="114" xfId="0" applyFont="1" applyBorder="1" applyAlignment="1">
      <alignment horizontal="center" vertical="center"/>
    </xf>
    <xf numFmtId="0" fontId="34" fillId="0" borderId="115" xfId="0" applyFont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0" fontId="34" fillId="0" borderId="117" xfId="0" applyFont="1" applyBorder="1" applyAlignment="1">
      <alignment horizontal="center" vertical="center"/>
    </xf>
    <xf numFmtId="0" fontId="34" fillId="0" borderId="118" xfId="0" applyFont="1" applyBorder="1" applyAlignment="1">
      <alignment horizontal="center" vertical="center"/>
    </xf>
    <xf numFmtId="0" fontId="34" fillId="0" borderId="119" xfId="0" applyFont="1" applyBorder="1" applyAlignment="1">
      <alignment horizontal="center" vertical="center"/>
    </xf>
    <xf numFmtId="0" fontId="33" fillId="0" borderId="113" xfId="0" applyFont="1" applyBorder="1" applyAlignment="1">
      <alignment horizontal="left" vertical="center"/>
    </xf>
    <xf numFmtId="0" fontId="34" fillId="0" borderId="120" xfId="0" applyFont="1" applyBorder="1" applyAlignment="1">
      <alignment horizontal="center" vertical="center"/>
    </xf>
    <xf numFmtId="0" fontId="34" fillId="0" borderId="121" xfId="0" applyFont="1" applyBorder="1" applyAlignment="1">
      <alignment vertical="center"/>
    </xf>
    <xf numFmtId="0" fontId="34" fillId="0" borderId="113" xfId="0" applyFont="1" applyBorder="1" applyAlignment="1">
      <alignment vertical="center"/>
    </xf>
    <xf numFmtId="0" fontId="0" fillId="0" borderId="113" xfId="0" applyBorder="1">
      <alignment vertical="center"/>
    </xf>
    <xf numFmtId="0" fontId="33" fillId="0" borderId="113" xfId="0" applyFont="1" applyBorder="1">
      <alignment vertical="center"/>
    </xf>
    <xf numFmtId="0" fontId="33" fillId="0" borderId="113" xfId="0" applyFont="1" applyBorder="1" applyAlignment="1">
      <alignment horizontal="right" vertical="top" wrapText="1"/>
    </xf>
    <xf numFmtId="0" fontId="34" fillId="0" borderId="122" xfId="0" applyFont="1" applyBorder="1" applyAlignment="1">
      <alignment horizontal="center" vertical="center"/>
    </xf>
    <xf numFmtId="0" fontId="34" fillId="0" borderId="123" xfId="0" applyFont="1" applyBorder="1">
      <alignment vertical="center"/>
    </xf>
    <xf numFmtId="0" fontId="34" fillId="0" borderId="124" xfId="0" applyFont="1" applyBorder="1">
      <alignment vertical="center"/>
    </xf>
    <xf numFmtId="0" fontId="34" fillId="0" borderId="124" xfId="0" applyFont="1" applyBorder="1" applyAlignment="1">
      <alignment horizontal="center" vertical="center"/>
    </xf>
    <xf numFmtId="0" fontId="33" fillId="0" borderId="125" xfId="0" applyFont="1" applyBorder="1" applyAlignment="1">
      <alignment horizontal="center" vertical="center"/>
    </xf>
    <xf numFmtId="0" fontId="33" fillId="0" borderId="119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0" fontId="34" fillId="0" borderId="126" xfId="0" applyFont="1" applyBorder="1" applyAlignment="1">
      <alignment horizontal="center" vertical="center"/>
    </xf>
    <xf numFmtId="0" fontId="34" fillId="0" borderId="127" xfId="0" applyFont="1" applyBorder="1" applyAlignment="1">
      <alignment horizontal="center" vertical="center"/>
    </xf>
    <xf numFmtId="0" fontId="34" fillId="0" borderId="128" xfId="0" applyFont="1" applyBorder="1" applyAlignment="1">
      <alignment vertical="center"/>
    </xf>
    <xf numFmtId="0" fontId="34" fillId="0" borderId="129" xfId="0" applyFont="1" applyBorder="1" applyAlignment="1">
      <alignment horizontal="center" vertical="center"/>
    </xf>
    <xf numFmtId="0" fontId="34" fillId="0" borderId="130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276225</xdr:colOff>
      <xdr:row>0</xdr:row>
      <xdr:rowOff>57150</xdr:rowOff>
    </xdr:from>
    <xdr:to>
      <xdr:col>9</xdr:col>
      <xdr:colOff>723900</xdr:colOff>
      <xdr:row>1</xdr:row>
      <xdr:rowOff>19050</xdr:rowOff>
    </xdr:to>
    <xdr:sp>
      <xdr:nvSpPr>
        <xdr:cNvPr id="1307" name="椭圆 9"/>
        <xdr:cNvSpPr>
          <a:spLocks noChangeArrowheads="1"/>
        </xdr:cNvSpPr>
      </xdr:nvSpPr>
      <xdr:spPr>
        <a:xfrm>
          <a:off x="7429500" y="57150"/>
          <a:ext cx="1771650" cy="602615"/>
        </a:xfrm>
        <a:prstGeom prst="ellipse">
          <a:avLst/>
        </a:prstGeom>
        <a:noFill/>
        <a:ln w="25400">
          <a:solidFill>
            <a:srgbClr val="FF0000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352425</xdr:colOff>
      <xdr:row>0</xdr:row>
      <xdr:rowOff>104775</xdr:rowOff>
    </xdr:from>
    <xdr:to>
      <xdr:col>9</xdr:col>
      <xdr:colOff>666750</xdr:colOff>
      <xdr:row>0</xdr:row>
      <xdr:rowOff>628650</xdr:rowOff>
    </xdr:to>
    <xdr:sp>
      <xdr:nvSpPr>
        <xdr:cNvPr id="1308" name="椭圆 10"/>
        <xdr:cNvSpPr>
          <a:spLocks noChangeArrowheads="1"/>
        </xdr:cNvSpPr>
      </xdr:nvSpPr>
      <xdr:spPr>
        <a:xfrm>
          <a:off x="7505700" y="104775"/>
          <a:ext cx="1638300" cy="523875"/>
        </a:xfrm>
        <a:prstGeom prst="ellipse">
          <a:avLst/>
        </a:prstGeom>
        <a:noFill/>
        <a:ln w="9525">
          <a:solidFill>
            <a:srgbClr val="FF0000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190500</xdr:colOff>
      <xdr:row>0</xdr:row>
      <xdr:rowOff>95250</xdr:rowOff>
    </xdr:from>
    <xdr:to>
      <xdr:col>9</xdr:col>
      <xdr:colOff>314325</xdr:colOff>
      <xdr:row>0</xdr:row>
      <xdr:rowOff>323850</xdr:rowOff>
    </xdr:to>
    <xdr:sp>
      <xdr:nvSpPr>
        <xdr:cNvPr id="1027" name="矩形 11"/>
        <xdr:cNvSpPr>
          <a:spLocks noChangeArrowheads="1"/>
        </xdr:cNvSpPr>
      </xdr:nvSpPr>
      <xdr:spPr>
        <a:xfrm>
          <a:off x="7924800" y="95250"/>
          <a:ext cx="866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财政厅会计局</a:t>
          </a:r>
          <a:endParaRPr lang="zh-CN" altLang="en-US" sz="8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9</xdr:col>
      <xdr:colOff>123825</xdr:colOff>
      <xdr:row>0</xdr:row>
      <xdr:rowOff>228600</xdr:rowOff>
    </xdr:from>
    <xdr:to>
      <xdr:col>9</xdr:col>
      <xdr:colOff>552450</xdr:colOff>
      <xdr:row>0</xdr:row>
      <xdr:rowOff>457200</xdr:rowOff>
    </xdr:to>
    <xdr:sp>
      <xdr:nvSpPr>
        <xdr:cNvPr id="1028" name="矩形 12"/>
        <xdr:cNvSpPr>
          <a:spLocks noChangeArrowheads="1"/>
        </xdr:cNvSpPr>
      </xdr:nvSpPr>
      <xdr:spPr>
        <a:xfrm>
          <a:off x="8601075" y="228600"/>
          <a:ext cx="4286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监制</a:t>
          </a:r>
          <a:endParaRPr lang="zh-CN" altLang="en-US" sz="800" b="1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7</xdr:col>
      <xdr:colOff>361950</xdr:colOff>
      <xdr:row>0</xdr:row>
      <xdr:rowOff>228600</xdr:rowOff>
    </xdr:from>
    <xdr:to>
      <xdr:col>8</xdr:col>
      <xdr:colOff>447675</xdr:colOff>
      <xdr:row>0</xdr:row>
      <xdr:rowOff>457200</xdr:rowOff>
    </xdr:to>
    <xdr:sp>
      <xdr:nvSpPr>
        <xdr:cNvPr id="1029" name="矩形 13"/>
        <xdr:cNvSpPr>
          <a:spLocks noChangeArrowheads="1"/>
        </xdr:cNvSpPr>
      </xdr:nvSpPr>
      <xdr:spPr>
        <a:xfrm>
          <a:off x="7515225" y="228600"/>
          <a:ext cx="6667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黑龙江省</a:t>
          </a:r>
          <a:endParaRPr lang="zh-CN" altLang="en-US" sz="800" b="1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8</xdr:col>
      <xdr:colOff>190500</xdr:colOff>
      <xdr:row>0</xdr:row>
      <xdr:rowOff>400050</xdr:rowOff>
    </xdr:from>
    <xdr:to>
      <xdr:col>9</xdr:col>
      <xdr:colOff>314325</xdr:colOff>
      <xdr:row>0</xdr:row>
      <xdr:rowOff>619125</xdr:rowOff>
    </xdr:to>
    <xdr:sp>
      <xdr:nvSpPr>
        <xdr:cNvPr id="1030" name="矩形 14"/>
        <xdr:cNvSpPr>
          <a:spLocks noChangeArrowheads="1"/>
        </xdr:cNvSpPr>
      </xdr:nvSpPr>
      <xdr:spPr>
        <a:xfrm>
          <a:off x="7924800" y="400050"/>
          <a:ext cx="866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教育厅财审处</a:t>
          </a:r>
          <a:endParaRPr lang="zh-CN" altLang="en-US" sz="8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1</xdr:row>
      <xdr:rowOff>57150</xdr:rowOff>
    </xdr:from>
    <xdr:to>
      <xdr:col>0</xdr:col>
      <xdr:colOff>1581150</xdr:colOff>
      <xdr:row>2</xdr:row>
      <xdr:rowOff>333375</xdr:rowOff>
    </xdr:to>
    <xdr:pic>
      <xdr:nvPicPr>
        <xdr:cNvPr id="9265" name="Picture 1026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238125"/>
          <a:ext cx="1485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11</xdr:row>
      <xdr:rowOff>57150</xdr:rowOff>
    </xdr:from>
    <xdr:to>
      <xdr:col>1</xdr:col>
      <xdr:colOff>142875</xdr:colOff>
      <xdr:row>11</xdr:row>
      <xdr:rowOff>171450</xdr:rowOff>
    </xdr:to>
    <xdr:sp>
      <xdr:nvSpPr>
        <xdr:cNvPr id="2049" name="椭圆 1"/>
        <xdr:cNvSpPr>
          <a:spLocks noChangeArrowheads="1"/>
        </xdr:cNvSpPr>
      </xdr:nvSpPr>
      <xdr:spPr>
        <a:xfrm>
          <a:off x="466725" y="5361940"/>
          <a:ext cx="114300" cy="114300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1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28575</xdr:colOff>
      <xdr:row>12</xdr:row>
      <xdr:rowOff>57150</xdr:rowOff>
    </xdr:from>
    <xdr:to>
      <xdr:col>1</xdr:col>
      <xdr:colOff>142875</xdr:colOff>
      <xdr:row>12</xdr:row>
      <xdr:rowOff>161925</xdr:rowOff>
    </xdr:to>
    <xdr:sp>
      <xdr:nvSpPr>
        <xdr:cNvPr id="2050" name="椭圆 2"/>
        <xdr:cNvSpPr>
          <a:spLocks noChangeArrowheads="1"/>
        </xdr:cNvSpPr>
      </xdr:nvSpPr>
      <xdr:spPr>
        <a:xfrm>
          <a:off x="466725" y="5590540"/>
          <a:ext cx="114300" cy="104775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2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28575</xdr:colOff>
      <xdr:row>13</xdr:row>
      <xdr:rowOff>57150</xdr:rowOff>
    </xdr:from>
    <xdr:to>
      <xdr:col>1</xdr:col>
      <xdr:colOff>142875</xdr:colOff>
      <xdr:row>13</xdr:row>
      <xdr:rowOff>161925</xdr:rowOff>
    </xdr:to>
    <xdr:sp>
      <xdr:nvSpPr>
        <xdr:cNvPr id="2051" name="椭圆 3"/>
        <xdr:cNvSpPr>
          <a:spLocks noChangeArrowheads="1"/>
        </xdr:cNvSpPr>
      </xdr:nvSpPr>
      <xdr:spPr>
        <a:xfrm>
          <a:off x="466725" y="5819140"/>
          <a:ext cx="114300" cy="104775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3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28575</xdr:colOff>
      <xdr:row>14</xdr:row>
      <xdr:rowOff>57150</xdr:rowOff>
    </xdr:from>
    <xdr:to>
      <xdr:col>1</xdr:col>
      <xdr:colOff>142875</xdr:colOff>
      <xdr:row>14</xdr:row>
      <xdr:rowOff>161925</xdr:rowOff>
    </xdr:to>
    <xdr:sp>
      <xdr:nvSpPr>
        <xdr:cNvPr id="2052" name="椭圆 4"/>
        <xdr:cNvSpPr>
          <a:spLocks noChangeArrowheads="1"/>
        </xdr:cNvSpPr>
      </xdr:nvSpPr>
      <xdr:spPr>
        <a:xfrm>
          <a:off x="466725" y="6047740"/>
          <a:ext cx="114300" cy="104775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4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1</xdr:col>
      <xdr:colOff>28575</xdr:colOff>
      <xdr:row>15</xdr:row>
      <xdr:rowOff>57150</xdr:rowOff>
    </xdr:from>
    <xdr:to>
      <xdr:col>1</xdr:col>
      <xdr:colOff>142875</xdr:colOff>
      <xdr:row>15</xdr:row>
      <xdr:rowOff>171450</xdr:rowOff>
    </xdr:to>
    <xdr:sp>
      <xdr:nvSpPr>
        <xdr:cNvPr id="2053" name="椭圆 5"/>
        <xdr:cNvSpPr>
          <a:spLocks noChangeArrowheads="1"/>
        </xdr:cNvSpPr>
      </xdr:nvSpPr>
      <xdr:spPr>
        <a:xfrm>
          <a:off x="466725" y="6276340"/>
          <a:ext cx="114300" cy="114300"/>
        </a:xfrm>
        <a:prstGeom prst="ellipse">
          <a:avLst/>
        </a:prstGeom>
        <a:solidFill>
          <a:srgbClr val="FFFFFF"/>
        </a:solidFill>
        <a:ln w="3175">
          <a:solidFill>
            <a:srgbClr val="339933"/>
          </a:solidFill>
          <a:round/>
        </a:ln>
        <a:effectLst>
          <a:outerShdw dist="20000" dir="5400000" algn="ctr" rotWithShape="0">
            <a:srgbClr val="000000">
              <a:alpha val="34999"/>
            </a:srgbClr>
          </a:outerShdw>
        </a:effectLst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zh-CN" altLang="en-US" sz="1100" b="0" i="0" u="none" strike="noStrike" baseline="0">
              <a:solidFill>
                <a:srgbClr val="339966"/>
              </a:solidFill>
              <a:latin typeface="Calibri" panose="020F0502020204030204"/>
            </a:rPr>
            <a:t>5</a:t>
          </a:r>
          <a:endParaRPr lang="zh-CN" altLang="en-US" sz="1100" b="0" i="0" u="none" strike="noStrike" baseline="0">
            <a:solidFill>
              <a:srgbClr val="339966"/>
            </a:solidFill>
            <a:latin typeface="Calibri" panose="020F0502020204030204"/>
          </a:endParaRPr>
        </a:p>
      </xdr:txBody>
    </xdr:sp>
    <xdr:clientData/>
  </xdr:twoCellAnchor>
  <xdr:twoCellAnchor>
    <xdr:from>
      <xdr:col>5</xdr:col>
      <xdr:colOff>66675</xdr:colOff>
      <xdr:row>0</xdr:row>
      <xdr:rowOff>19050</xdr:rowOff>
    </xdr:from>
    <xdr:to>
      <xdr:col>6</xdr:col>
      <xdr:colOff>971550</xdr:colOff>
      <xdr:row>1</xdr:row>
      <xdr:rowOff>238125</xdr:rowOff>
    </xdr:to>
    <xdr:sp>
      <xdr:nvSpPr>
        <xdr:cNvPr id="2619" name="椭圆 7"/>
        <xdr:cNvSpPr>
          <a:spLocks noChangeArrowheads="1"/>
        </xdr:cNvSpPr>
      </xdr:nvSpPr>
      <xdr:spPr>
        <a:xfrm>
          <a:off x="3695700" y="19050"/>
          <a:ext cx="1809750" cy="781050"/>
        </a:xfrm>
        <a:prstGeom prst="ellipse">
          <a:avLst/>
        </a:prstGeom>
        <a:noFill/>
        <a:ln w="25400">
          <a:solidFill>
            <a:srgbClr val="FF0000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123825</xdr:colOff>
      <xdr:row>0</xdr:row>
      <xdr:rowOff>57150</xdr:rowOff>
    </xdr:from>
    <xdr:to>
      <xdr:col>6</xdr:col>
      <xdr:colOff>904875</xdr:colOff>
      <xdr:row>1</xdr:row>
      <xdr:rowOff>200025</xdr:rowOff>
    </xdr:to>
    <xdr:sp>
      <xdr:nvSpPr>
        <xdr:cNvPr id="2620" name="椭圆 8"/>
        <xdr:cNvSpPr>
          <a:spLocks noChangeArrowheads="1"/>
        </xdr:cNvSpPr>
      </xdr:nvSpPr>
      <xdr:spPr>
        <a:xfrm>
          <a:off x="3752850" y="57150"/>
          <a:ext cx="1685925" cy="704850"/>
        </a:xfrm>
        <a:prstGeom prst="ellipse">
          <a:avLst/>
        </a:prstGeom>
        <a:noFill/>
        <a:ln w="9525">
          <a:solidFill>
            <a:srgbClr val="FF0000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638175</xdr:colOff>
      <xdr:row>0</xdr:row>
      <xdr:rowOff>180975</xdr:rowOff>
    </xdr:from>
    <xdr:to>
      <xdr:col>6</xdr:col>
      <xdr:colOff>628650</xdr:colOff>
      <xdr:row>0</xdr:row>
      <xdr:rowOff>333375</xdr:rowOff>
    </xdr:to>
    <xdr:sp>
      <xdr:nvSpPr>
        <xdr:cNvPr id="2056" name="矩形 9"/>
        <xdr:cNvSpPr>
          <a:spLocks noChangeArrowheads="1"/>
        </xdr:cNvSpPr>
      </xdr:nvSpPr>
      <xdr:spPr>
        <a:xfrm>
          <a:off x="4267200" y="180975"/>
          <a:ext cx="8953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财政厅会计局</a:t>
          </a:r>
          <a:endParaRPr lang="zh-CN" altLang="en-US" sz="8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466725</xdr:colOff>
      <xdr:row>0</xdr:row>
      <xdr:rowOff>276225</xdr:rowOff>
    </xdr:from>
    <xdr:to>
      <xdr:col>6</xdr:col>
      <xdr:colOff>895350</xdr:colOff>
      <xdr:row>0</xdr:row>
      <xdr:rowOff>457200</xdr:rowOff>
    </xdr:to>
    <xdr:sp>
      <xdr:nvSpPr>
        <xdr:cNvPr id="2057" name="矩形 10"/>
        <xdr:cNvSpPr>
          <a:spLocks noChangeArrowheads="1"/>
        </xdr:cNvSpPr>
      </xdr:nvSpPr>
      <xdr:spPr>
        <a:xfrm>
          <a:off x="5000625" y="276225"/>
          <a:ext cx="4286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监制</a:t>
          </a:r>
          <a:endParaRPr lang="zh-CN" altLang="en-US" sz="800" b="1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152400</xdr:colOff>
      <xdr:row>0</xdr:row>
      <xdr:rowOff>276225</xdr:rowOff>
    </xdr:from>
    <xdr:to>
      <xdr:col>5</xdr:col>
      <xdr:colOff>819150</xdr:colOff>
      <xdr:row>0</xdr:row>
      <xdr:rowOff>428625</xdr:rowOff>
    </xdr:to>
    <xdr:sp>
      <xdr:nvSpPr>
        <xdr:cNvPr id="2058" name="矩形 6"/>
        <xdr:cNvSpPr>
          <a:spLocks noChangeArrowheads="1"/>
        </xdr:cNvSpPr>
      </xdr:nvSpPr>
      <xdr:spPr>
        <a:xfrm>
          <a:off x="3781425" y="276225"/>
          <a:ext cx="6667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FF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黑龙江省</a:t>
          </a:r>
          <a:endParaRPr lang="zh-CN" altLang="en-US" sz="800" b="1" i="0" u="none" strike="noStrike" baseline="0">
            <a:solidFill>
              <a:srgbClr val="FF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609600</xdr:colOff>
      <xdr:row>0</xdr:row>
      <xdr:rowOff>371475</xdr:rowOff>
    </xdr:from>
    <xdr:to>
      <xdr:col>6</xdr:col>
      <xdr:colOff>638175</xdr:colOff>
      <xdr:row>0</xdr:row>
      <xdr:rowOff>523875</xdr:rowOff>
    </xdr:to>
    <xdr:sp>
      <xdr:nvSpPr>
        <xdr:cNvPr id="2059" name="矩形 11"/>
        <xdr:cNvSpPr>
          <a:spLocks noChangeArrowheads="1"/>
        </xdr:cNvSpPr>
      </xdr:nvSpPr>
      <xdr:spPr>
        <a:xfrm>
          <a:off x="4238625" y="371475"/>
          <a:ext cx="9334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zh-CN" altLang="en-US" sz="8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教育厅财审处</a:t>
          </a:r>
          <a:endParaRPr lang="zh-CN" altLang="en-US" sz="800" b="1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209550</xdr:colOff>
      <xdr:row>0</xdr:row>
      <xdr:rowOff>190500</xdr:rowOff>
    </xdr:from>
    <xdr:to>
      <xdr:col>1</xdr:col>
      <xdr:colOff>1276350</xdr:colOff>
      <xdr:row>1</xdr:row>
      <xdr:rowOff>85725</xdr:rowOff>
    </xdr:to>
    <xdr:pic>
      <xdr:nvPicPr>
        <xdr:cNvPr id="2625" name="Picture 1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0" y="190500"/>
          <a:ext cx="15049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17</xdr:col>
      <xdr:colOff>676275</xdr:colOff>
      <xdr:row>0</xdr:row>
      <xdr:rowOff>47625</xdr:rowOff>
    </xdr:from>
    <xdr:to>
      <xdr:col>18</xdr:col>
      <xdr:colOff>9525</xdr:colOff>
      <xdr:row>0</xdr:row>
      <xdr:rowOff>190500</xdr:rowOff>
    </xdr:to>
    <xdr:sp>
      <xdr:nvSpPr>
        <xdr:cNvPr id="3309" name="矩形 1"/>
        <xdr:cNvSpPr>
          <a:spLocks noChangeArrowheads="1"/>
        </xdr:cNvSpPr>
      </xdr:nvSpPr>
      <xdr:spPr>
        <a:xfrm>
          <a:off x="9029700" y="47625"/>
          <a:ext cx="190500" cy="142875"/>
        </a:xfrm>
        <a:prstGeom prst="rect">
          <a:avLst/>
        </a:prstGeom>
        <a:noFill/>
        <a:ln w="3175">
          <a:solidFill>
            <a:srgbClr val="339933"/>
          </a:solidFill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676275</xdr:colOff>
      <xdr:row>1</xdr:row>
      <xdr:rowOff>19050</xdr:rowOff>
    </xdr:from>
    <xdr:to>
      <xdr:col>18</xdr:col>
      <xdr:colOff>9525</xdr:colOff>
      <xdr:row>1</xdr:row>
      <xdr:rowOff>171450</xdr:rowOff>
    </xdr:to>
    <xdr:sp>
      <xdr:nvSpPr>
        <xdr:cNvPr id="3310" name="矩形 2"/>
        <xdr:cNvSpPr>
          <a:spLocks noChangeArrowheads="1"/>
        </xdr:cNvSpPr>
      </xdr:nvSpPr>
      <xdr:spPr>
        <a:xfrm>
          <a:off x="9029700" y="228600"/>
          <a:ext cx="190500" cy="152400"/>
        </a:xfrm>
        <a:prstGeom prst="rect">
          <a:avLst/>
        </a:prstGeom>
        <a:noFill/>
        <a:ln w="3175">
          <a:solidFill>
            <a:srgbClr val="339933"/>
          </a:solidFill>
          <a:miter lim="8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685800</xdr:colOff>
      <xdr:row>2</xdr:row>
      <xdr:rowOff>333375</xdr:rowOff>
    </xdr:from>
    <xdr:to>
      <xdr:col>19</xdr:col>
      <xdr:colOff>0</xdr:colOff>
      <xdr:row>2</xdr:row>
      <xdr:rowOff>342900</xdr:rowOff>
    </xdr:to>
    <xdr:sp>
      <xdr:nvSpPr>
        <xdr:cNvPr id="3311" name="直接连接符 4"/>
        <xdr:cNvSpPr>
          <a:spLocks noChangeShapeType="1"/>
        </xdr:cNvSpPr>
      </xdr:nvSpPr>
      <xdr:spPr>
        <a:xfrm flipV="1">
          <a:off x="9039225" y="752475"/>
          <a:ext cx="876300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209550</xdr:colOff>
      <xdr:row>15</xdr:row>
      <xdr:rowOff>342900</xdr:rowOff>
    </xdr:from>
    <xdr:to>
      <xdr:col>18</xdr:col>
      <xdr:colOff>646430</xdr:colOff>
      <xdr:row>15</xdr:row>
      <xdr:rowOff>361950</xdr:rowOff>
    </xdr:to>
    <xdr:sp>
      <xdr:nvSpPr>
        <xdr:cNvPr id="3312" name="直接连接符 5"/>
        <xdr:cNvSpPr>
          <a:spLocks noChangeShapeType="1"/>
        </xdr:cNvSpPr>
      </xdr:nvSpPr>
      <xdr:spPr>
        <a:xfrm flipV="1">
          <a:off x="8267700" y="5713095"/>
          <a:ext cx="1589405" cy="19050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190500</xdr:colOff>
      <xdr:row>1</xdr:row>
      <xdr:rowOff>76200</xdr:rowOff>
    </xdr:from>
    <xdr:to>
      <xdr:col>3</xdr:col>
      <xdr:colOff>228600</xdr:colOff>
      <xdr:row>2</xdr:row>
      <xdr:rowOff>314325</xdr:rowOff>
    </xdr:to>
    <xdr:pic>
      <xdr:nvPicPr>
        <xdr:cNvPr id="3313" name="Picture 6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0" y="285750"/>
          <a:ext cx="1485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476250</xdr:colOff>
      <xdr:row>4</xdr:row>
      <xdr:rowOff>171450</xdr:rowOff>
    </xdr:from>
    <xdr:to>
      <xdr:col>5</xdr:col>
      <xdr:colOff>666750</xdr:colOff>
      <xdr:row>4</xdr:row>
      <xdr:rowOff>352425</xdr:rowOff>
    </xdr:to>
    <xdr:sp>
      <xdr:nvSpPr>
        <xdr:cNvPr id="4396" name="TextBox 1"/>
        <xdr:cNvSpPr txBox="1">
          <a:spLocks noChangeArrowheads="1"/>
        </xdr:cNvSpPr>
      </xdr:nvSpPr>
      <xdr:spPr>
        <a:xfrm>
          <a:off x="5057775" y="2298700"/>
          <a:ext cx="190500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180975</xdr:colOff>
      <xdr:row>4</xdr:row>
      <xdr:rowOff>171450</xdr:rowOff>
    </xdr:from>
    <xdr:to>
      <xdr:col>7</xdr:col>
      <xdr:colOff>371475</xdr:colOff>
      <xdr:row>4</xdr:row>
      <xdr:rowOff>352425</xdr:rowOff>
    </xdr:to>
    <xdr:sp>
      <xdr:nvSpPr>
        <xdr:cNvPr id="4397" name="TextBox 2"/>
        <xdr:cNvSpPr txBox="1">
          <a:spLocks noChangeArrowheads="1"/>
        </xdr:cNvSpPr>
      </xdr:nvSpPr>
      <xdr:spPr>
        <a:xfrm>
          <a:off x="6353175" y="2298700"/>
          <a:ext cx="190500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228600</xdr:colOff>
      <xdr:row>4</xdr:row>
      <xdr:rowOff>171450</xdr:rowOff>
    </xdr:from>
    <xdr:to>
      <xdr:col>10</xdr:col>
      <xdr:colOff>409575</xdr:colOff>
      <xdr:row>4</xdr:row>
      <xdr:rowOff>352425</xdr:rowOff>
    </xdr:to>
    <xdr:sp>
      <xdr:nvSpPr>
        <xdr:cNvPr id="4399" name="TextBox 4"/>
        <xdr:cNvSpPr txBox="1">
          <a:spLocks noChangeArrowheads="1"/>
        </xdr:cNvSpPr>
      </xdr:nvSpPr>
      <xdr:spPr>
        <a:xfrm>
          <a:off x="8858250" y="2298700"/>
          <a:ext cx="180975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28575</xdr:colOff>
      <xdr:row>2</xdr:row>
      <xdr:rowOff>619125</xdr:rowOff>
    </xdr:from>
    <xdr:to>
      <xdr:col>10</xdr:col>
      <xdr:colOff>742950</xdr:colOff>
      <xdr:row>2</xdr:row>
      <xdr:rowOff>628650</xdr:rowOff>
    </xdr:to>
    <xdr:sp>
      <xdr:nvSpPr>
        <xdr:cNvPr id="4400" name="直接连接符 6"/>
        <xdr:cNvSpPr>
          <a:spLocks noChangeShapeType="1"/>
        </xdr:cNvSpPr>
      </xdr:nvSpPr>
      <xdr:spPr>
        <a:xfrm flipV="1">
          <a:off x="7839075" y="1362710"/>
          <a:ext cx="1533525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114300</xdr:rowOff>
    </xdr:from>
    <xdr:to>
      <xdr:col>2</xdr:col>
      <xdr:colOff>257175</xdr:colOff>
      <xdr:row>1</xdr:row>
      <xdr:rowOff>285750</xdr:rowOff>
    </xdr:to>
    <xdr:pic>
      <xdr:nvPicPr>
        <xdr:cNvPr id="4401" name="Picture 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114300"/>
          <a:ext cx="1609725" cy="48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</xdr:colOff>
      <xdr:row>2</xdr:row>
      <xdr:rowOff>619125</xdr:rowOff>
    </xdr:from>
    <xdr:to>
      <xdr:col>10</xdr:col>
      <xdr:colOff>742950</xdr:colOff>
      <xdr:row>2</xdr:row>
      <xdr:rowOff>628650</xdr:rowOff>
    </xdr:to>
    <xdr:sp>
      <xdr:nvSpPr>
        <xdr:cNvPr id="4402" name="直接连接符 6"/>
        <xdr:cNvSpPr>
          <a:spLocks noChangeShapeType="1"/>
        </xdr:cNvSpPr>
      </xdr:nvSpPr>
      <xdr:spPr>
        <a:xfrm flipV="1">
          <a:off x="7839075" y="1362710"/>
          <a:ext cx="1533525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114300</xdr:rowOff>
    </xdr:from>
    <xdr:to>
      <xdr:col>2</xdr:col>
      <xdr:colOff>257175</xdr:colOff>
      <xdr:row>1</xdr:row>
      <xdr:rowOff>285750</xdr:rowOff>
    </xdr:to>
    <xdr:pic>
      <xdr:nvPicPr>
        <xdr:cNvPr id="4403" name="Picture 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114300"/>
          <a:ext cx="1609725" cy="48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</xdr:colOff>
      <xdr:row>2</xdr:row>
      <xdr:rowOff>619125</xdr:rowOff>
    </xdr:from>
    <xdr:to>
      <xdr:col>10</xdr:col>
      <xdr:colOff>742950</xdr:colOff>
      <xdr:row>2</xdr:row>
      <xdr:rowOff>628650</xdr:rowOff>
    </xdr:to>
    <xdr:sp>
      <xdr:nvSpPr>
        <xdr:cNvPr id="4404" name="直接连接符 6"/>
        <xdr:cNvSpPr>
          <a:spLocks noChangeShapeType="1"/>
        </xdr:cNvSpPr>
      </xdr:nvSpPr>
      <xdr:spPr>
        <a:xfrm flipV="1">
          <a:off x="7839075" y="1362710"/>
          <a:ext cx="1533525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114300</xdr:rowOff>
    </xdr:from>
    <xdr:to>
      <xdr:col>2</xdr:col>
      <xdr:colOff>257175</xdr:colOff>
      <xdr:row>1</xdr:row>
      <xdr:rowOff>285750</xdr:rowOff>
    </xdr:to>
    <xdr:pic>
      <xdr:nvPicPr>
        <xdr:cNvPr id="4405" name="Picture 7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114300"/>
          <a:ext cx="1609725" cy="48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1009650</xdr:colOff>
      <xdr:row>4</xdr:row>
      <xdr:rowOff>161925</xdr:rowOff>
    </xdr:from>
    <xdr:to>
      <xdr:col>9</xdr:col>
      <xdr:colOff>76200</xdr:colOff>
      <xdr:row>4</xdr:row>
      <xdr:rowOff>342900</xdr:rowOff>
    </xdr:to>
    <xdr:sp>
      <xdr:nvSpPr>
        <xdr:cNvPr id="12" name="TextBox 2"/>
        <xdr:cNvSpPr txBox="1">
          <a:spLocks noChangeArrowheads="1"/>
        </xdr:cNvSpPr>
      </xdr:nvSpPr>
      <xdr:spPr>
        <a:xfrm>
          <a:off x="7696200" y="2289175"/>
          <a:ext cx="190500" cy="180975"/>
        </a:xfrm>
        <a:prstGeom prst="rect">
          <a:avLst/>
        </a:prstGeom>
        <a:solidFill>
          <a:srgbClr val="FFFFFF"/>
        </a:solidFill>
        <a:ln w="25400">
          <a:solidFill>
            <a:srgbClr val="C2D59B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752475</xdr:colOff>
      <xdr:row>8</xdr:row>
      <xdr:rowOff>457200</xdr:rowOff>
    </xdr:from>
    <xdr:to>
      <xdr:col>7</xdr:col>
      <xdr:colOff>1209675</xdr:colOff>
      <xdr:row>8</xdr:row>
      <xdr:rowOff>466725</xdr:rowOff>
    </xdr:to>
    <xdr:sp>
      <xdr:nvSpPr>
        <xdr:cNvPr id="15361" name="直接连接符 2"/>
        <xdr:cNvSpPr>
          <a:spLocks noChangeShapeType="1"/>
        </xdr:cNvSpPr>
      </xdr:nvSpPr>
      <xdr:spPr>
        <a:xfrm>
          <a:off x="7181850" y="3729990"/>
          <a:ext cx="1847850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133350</xdr:colOff>
      <xdr:row>0</xdr:row>
      <xdr:rowOff>114300</xdr:rowOff>
    </xdr:from>
    <xdr:to>
      <xdr:col>1</xdr:col>
      <xdr:colOff>552450</xdr:colOff>
      <xdr:row>1</xdr:row>
      <xdr:rowOff>190500</xdr:rowOff>
    </xdr:to>
    <xdr:pic>
      <xdr:nvPicPr>
        <xdr:cNvPr id="15362" name="Picture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3350" y="114300"/>
          <a:ext cx="1581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57150</xdr:colOff>
      <xdr:row>3</xdr:row>
      <xdr:rowOff>495300</xdr:rowOff>
    </xdr:from>
    <xdr:to>
      <xdr:col>5</xdr:col>
      <xdr:colOff>2759075</xdr:colOff>
      <xdr:row>3</xdr:row>
      <xdr:rowOff>514350</xdr:rowOff>
    </xdr:to>
    <xdr:sp>
      <xdr:nvSpPr>
        <xdr:cNvPr id="6192" name="直接连接符 2"/>
        <xdr:cNvSpPr>
          <a:spLocks noChangeShapeType="1"/>
        </xdr:cNvSpPr>
      </xdr:nvSpPr>
      <xdr:spPr>
        <a:xfrm>
          <a:off x="6438900" y="1821815"/>
          <a:ext cx="2701925" cy="19050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76200</xdr:colOff>
      <xdr:row>6</xdr:row>
      <xdr:rowOff>419100</xdr:rowOff>
    </xdr:from>
    <xdr:to>
      <xdr:col>9</xdr:col>
      <xdr:colOff>638175</xdr:colOff>
      <xdr:row>6</xdr:row>
      <xdr:rowOff>428625</xdr:rowOff>
    </xdr:to>
    <xdr:sp>
      <xdr:nvSpPr>
        <xdr:cNvPr id="14337" name="直接连接符 2"/>
        <xdr:cNvSpPr>
          <a:spLocks noChangeShapeType="1"/>
        </xdr:cNvSpPr>
      </xdr:nvSpPr>
      <xdr:spPr>
        <a:xfrm flipV="1">
          <a:off x="5543550" y="2573020"/>
          <a:ext cx="1295400" cy="9525"/>
        </a:xfrm>
        <a:prstGeom prst="line">
          <a:avLst/>
        </a:prstGeom>
        <a:noFill/>
        <a:ln w="9525">
          <a:solidFill>
            <a:srgbClr val="97B853"/>
          </a:solidFill>
          <a:rou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219075</xdr:colOff>
      <xdr:row>0</xdr:row>
      <xdr:rowOff>190500</xdr:rowOff>
    </xdr:from>
    <xdr:to>
      <xdr:col>2</xdr:col>
      <xdr:colOff>276225</xdr:colOff>
      <xdr:row>1</xdr:row>
      <xdr:rowOff>152400</xdr:rowOff>
    </xdr:to>
    <xdr:pic>
      <xdr:nvPicPr>
        <xdr:cNvPr id="14338" name="Picture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075" y="190500"/>
          <a:ext cx="1524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239395</xdr:rowOff>
    </xdr:from>
    <xdr:to>
      <xdr:col>2</xdr:col>
      <xdr:colOff>409575</xdr:colOff>
      <xdr:row>1</xdr:row>
      <xdr:rowOff>257175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239395"/>
          <a:ext cx="1724025" cy="6178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657225</xdr:colOff>
      <xdr:row>1</xdr:row>
      <xdr:rowOff>152400</xdr:rowOff>
    </xdr:to>
    <xdr:pic>
      <xdr:nvPicPr>
        <xdr:cNvPr id="13317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38100"/>
          <a:ext cx="1485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1729105</xdr:colOff>
      <xdr:row>1</xdr:row>
      <xdr:rowOff>9525</xdr:rowOff>
    </xdr:from>
    <xdr:to>
      <xdr:col>2</xdr:col>
      <xdr:colOff>2479675</xdr:colOff>
      <xdr:row>1</xdr:row>
      <xdr:rowOff>9525</xdr:rowOff>
    </xdr:to>
    <xdr:sp>
      <xdr:nvSpPr>
        <xdr:cNvPr id="13318" name="Line 2"/>
        <xdr:cNvSpPr>
          <a:spLocks noChangeShapeType="1"/>
        </xdr:cNvSpPr>
      </xdr:nvSpPr>
      <xdr:spPr>
        <a:xfrm>
          <a:off x="2595880" y="342900"/>
          <a:ext cx="302387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85" zoomScaleNormal="85" topLeftCell="B1" workbookViewId="0">
      <selection activeCell="A1" sqref="A1:C1"/>
    </sheetView>
  </sheetViews>
  <sheetFormatPr defaultColWidth="9" defaultRowHeight="13.5"/>
  <cols>
    <col min="3" max="3" width="7" customWidth="1"/>
    <col min="4" max="4" width="17.125" customWidth="1"/>
    <col min="5" max="5" width="22.875" customWidth="1"/>
    <col min="6" max="6" width="16.75" customWidth="1"/>
    <col min="7" max="7" width="12.125" customWidth="1"/>
    <col min="8" max="8" width="7.625" customWidth="1"/>
    <col min="9" max="9" width="9.75" customWidth="1"/>
    <col min="10" max="10" width="16.625" customWidth="1"/>
    <col min="11" max="11" width="16.75" customWidth="1"/>
    <col min="12" max="12" width="16.625" customWidth="1"/>
    <col min="13" max="13" width="16.75" customWidth="1"/>
  </cols>
  <sheetData>
    <row r="1" ht="50.45" customHeight="1" spans="1:13">
      <c r="A1" s="357" t="s">
        <v>0</v>
      </c>
      <c r="B1" s="357"/>
      <c r="C1" s="357"/>
      <c r="D1" s="358"/>
      <c r="E1" s="359" t="s">
        <v>1</v>
      </c>
      <c r="F1" s="359"/>
      <c r="G1" s="359"/>
      <c r="H1" s="359"/>
      <c r="I1" s="359"/>
      <c r="J1" s="359"/>
      <c r="K1" s="359"/>
      <c r="L1" s="359"/>
      <c r="M1" s="359"/>
    </row>
    <row r="2" ht="36.6" customHeight="1" spans="1:13">
      <c r="A2" s="357"/>
      <c r="B2" s="357"/>
      <c r="C2" s="357"/>
      <c r="D2" s="358"/>
      <c r="E2" s="359"/>
      <c r="F2" s="359"/>
      <c r="G2" s="359"/>
      <c r="H2" s="359"/>
      <c r="I2" s="359"/>
      <c r="J2" s="359"/>
      <c r="K2" s="359"/>
      <c r="L2" s="359"/>
      <c r="M2" s="359"/>
    </row>
    <row r="3" ht="44.85" customHeight="1" spans="1:13">
      <c r="A3" s="360" t="s">
        <v>2</v>
      </c>
      <c r="B3" s="360"/>
      <c r="C3" s="360"/>
      <c r="D3" s="361"/>
      <c r="E3" s="362" t="s">
        <v>3</v>
      </c>
      <c r="F3" s="363"/>
      <c r="G3" s="364"/>
      <c r="H3" s="364"/>
      <c r="I3" s="364"/>
      <c r="J3" s="364"/>
      <c r="K3" s="364"/>
      <c r="L3" s="364"/>
      <c r="M3" s="383"/>
    </row>
    <row r="4" ht="44.85" customHeight="1" spans="1:13">
      <c r="A4" s="360" t="s">
        <v>4</v>
      </c>
      <c r="B4" s="360"/>
      <c r="C4" s="360"/>
      <c r="D4" s="361"/>
      <c r="E4" s="365"/>
      <c r="F4" s="366"/>
      <c r="G4" s="367"/>
      <c r="H4" s="367"/>
      <c r="I4" s="367"/>
      <c r="J4" s="367"/>
      <c r="K4" s="367"/>
      <c r="L4" s="367"/>
      <c r="M4" s="384"/>
    </row>
    <row r="5" ht="54.95" customHeight="1" spans="1:13">
      <c r="A5" s="368" t="s">
        <v>5</v>
      </c>
      <c r="B5" s="368"/>
      <c r="C5" s="368"/>
      <c r="D5" s="361"/>
      <c r="E5" s="369" t="s">
        <v>6</v>
      </c>
      <c r="F5" s="370" t="s">
        <v>7</v>
      </c>
      <c r="G5" s="371"/>
      <c r="H5" s="371"/>
      <c r="I5" s="371"/>
      <c r="J5" s="371"/>
      <c r="K5" s="371"/>
      <c r="L5" s="371"/>
      <c r="M5" s="385"/>
    </row>
    <row r="6" ht="54.95" customHeight="1" spans="1:13">
      <c r="A6" s="360" t="s">
        <v>8</v>
      </c>
      <c r="B6" s="360"/>
      <c r="C6" s="360"/>
      <c r="D6" s="361"/>
      <c r="E6" s="369" t="s">
        <v>9</v>
      </c>
      <c r="F6" s="370" t="s">
        <v>10</v>
      </c>
      <c r="G6" s="371"/>
      <c r="H6" s="371"/>
      <c r="I6" s="371"/>
      <c r="J6" s="371"/>
      <c r="K6" s="371"/>
      <c r="L6" s="371"/>
      <c r="M6" s="385"/>
    </row>
    <row r="7" ht="54.95" customHeight="1" spans="1:13">
      <c r="A7" s="372"/>
      <c r="B7" s="372"/>
      <c r="C7" s="372"/>
      <c r="D7" s="361"/>
      <c r="E7" s="369" t="s">
        <v>11</v>
      </c>
      <c r="F7" s="370" t="s">
        <v>12</v>
      </c>
      <c r="G7" s="371"/>
      <c r="H7" s="371"/>
      <c r="I7" s="371"/>
      <c r="J7" s="371"/>
      <c r="K7" s="371"/>
      <c r="L7" s="371"/>
      <c r="M7" s="385"/>
    </row>
    <row r="8" ht="99.95" customHeight="1" spans="1:13">
      <c r="A8" s="372"/>
      <c r="B8" s="373" t="s">
        <v>13</v>
      </c>
      <c r="C8" s="374" t="s">
        <v>14</v>
      </c>
      <c r="D8" s="361"/>
      <c r="E8" s="369" t="s">
        <v>15</v>
      </c>
      <c r="F8" s="375"/>
      <c r="G8" s="375"/>
      <c r="H8" s="375"/>
      <c r="I8" s="375" t="s">
        <v>16</v>
      </c>
      <c r="J8" s="375"/>
      <c r="K8" s="375"/>
      <c r="L8" s="375"/>
      <c r="M8" s="386"/>
    </row>
    <row r="9" ht="54.95" customHeight="1" spans="1:13">
      <c r="A9" s="357" t="s">
        <v>17</v>
      </c>
      <c r="B9" s="357"/>
      <c r="C9" s="357"/>
      <c r="D9" s="361"/>
      <c r="E9" s="376" t="s">
        <v>18</v>
      </c>
      <c r="F9" s="377"/>
      <c r="G9" s="378" t="s">
        <v>19</v>
      </c>
      <c r="H9" s="378"/>
      <c r="I9" s="378"/>
      <c r="J9" s="378" t="s">
        <v>20</v>
      </c>
      <c r="K9" s="378"/>
      <c r="L9" s="378" t="s">
        <v>21</v>
      </c>
      <c r="M9" s="387"/>
    </row>
    <row r="10" ht="25.5" spans="1:4">
      <c r="A10" s="379" t="s">
        <v>22</v>
      </c>
      <c r="B10" s="379"/>
      <c r="C10" s="379"/>
      <c r="D10" s="361"/>
    </row>
    <row r="11" ht="25.5" spans="1:11">
      <c r="A11" s="380"/>
      <c r="B11" s="380"/>
      <c r="C11" s="380"/>
      <c r="D11" s="358"/>
      <c r="E11" s="381" t="s">
        <v>23</v>
      </c>
      <c r="F11" s="382"/>
      <c r="G11" s="382"/>
      <c r="H11" s="382"/>
      <c r="I11" s="382"/>
      <c r="J11" s="382" t="s">
        <v>24</v>
      </c>
      <c r="K11" s="382"/>
    </row>
  </sheetData>
  <mergeCells count="18">
    <mergeCell ref="A1:C1"/>
    <mergeCell ref="E1:M1"/>
    <mergeCell ref="A2:C2"/>
    <mergeCell ref="A3:C3"/>
    <mergeCell ref="A4:C4"/>
    <mergeCell ref="A5:C5"/>
    <mergeCell ref="F5:M5"/>
    <mergeCell ref="A6:C6"/>
    <mergeCell ref="F6:M6"/>
    <mergeCell ref="F7:M7"/>
    <mergeCell ref="F8:H8"/>
    <mergeCell ref="I8:J8"/>
    <mergeCell ref="K8:M8"/>
    <mergeCell ref="A9:C9"/>
    <mergeCell ref="H9:I9"/>
    <mergeCell ref="E3:E4"/>
    <mergeCell ref="A10:C11"/>
    <mergeCell ref="F3:M4"/>
  </mergeCells>
  <pageMargins left="0.238888888888889" right="0.259027777777778" top="0.36875" bottom="0.698611111111111" header="0.3" footer="0.16875"/>
  <pageSetup paperSize="12" orientation="landscape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A1"/>
    </sheetView>
  </sheetViews>
  <sheetFormatPr defaultColWidth="9" defaultRowHeight="13.5" outlineLevelCol="3"/>
  <cols>
    <col min="1" max="1" width="90.5" customWidth="1"/>
    <col min="2" max="2" width="13.75" customWidth="1"/>
    <col min="3" max="3" width="14.25" customWidth="1"/>
    <col min="4" max="4" width="4" customWidth="1"/>
  </cols>
  <sheetData>
    <row r="1" ht="14.25"/>
    <row r="2" spans="1:4">
      <c r="A2" s="1"/>
      <c r="B2" s="2"/>
      <c r="C2" s="2"/>
      <c r="D2" s="3"/>
    </row>
    <row r="3" ht="37.5" customHeight="1" spans="1:4">
      <c r="A3" s="4" t="s">
        <v>202</v>
      </c>
      <c r="B3" s="5"/>
      <c r="C3" s="5"/>
      <c r="D3" s="6"/>
    </row>
    <row r="4" ht="42" customHeight="1" spans="1:4">
      <c r="A4" s="7" t="s">
        <v>203</v>
      </c>
      <c r="B4" s="8"/>
      <c r="C4" s="8"/>
      <c r="D4" s="9"/>
    </row>
    <row r="5" ht="42" customHeight="1" spans="1:4">
      <c r="A5" s="7" t="s">
        <v>204</v>
      </c>
      <c r="B5" s="8"/>
      <c r="C5" s="8"/>
      <c r="D5" s="9"/>
    </row>
    <row r="6" ht="42" customHeight="1" spans="1:4">
      <c r="A6" s="7" t="s">
        <v>205</v>
      </c>
      <c r="B6" s="8"/>
      <c r="C6" s="8"/>
      <c r="D6" s="9"/>
    </row>
    <row r="7" ht="42" customHeight="1" spans="1:4">
      <c r="A7" s="7" t="s">
        <v>206</v>
      </c>
      <c r="B7" s="8"/>
      <c r="C7" s="8"/>
      <c r="D7" s="9"/>
    </row>
    <row r="8" ht="42" customHeight="1" spans="1:4">
      <c r="A8" s="7" t="s">
        <v>207</v>
      </c>
      <c r="B8" s="8"/>
      <c r="C8" s="8"/>
      <c r="D8" s="9"/>
    </row>
    <row r="9" ht="42" customHeight="1" spans="1:4">
      <c r="A9" s="7" t="s">
        <v>208</v>
      </c>
      <c r="B9" s="8"/>
      <c r="C9" s="8"/>
      <c r="D9" s="9"/>
    </row>
    <row r="10" ht="42" customHeight="1" spans="1:4">
      <c r="A10" s="7" t="s">
        <v>209</v>
      </c>
      <c r="B10" s="8"/>
      <c r="C10" s="8"/>
      <c r="D10" s="9"/>
    </row>
    <row r="11" ht="42" customHeight="1" spans="1:4">
      <c r="A11" s="7" t="s">
        <v>210</v>
      </c>
      <c r="B11" s="8"/>
      <c r="C11" s="8"/>
      <c r="D11" s="9"/>
    </row>
    <row r="12" ht="28.5" customHeight="1" spans="1:4">
      <c r="A12" s="7" t="s">
        <v>211</v>
      </c>
      <c r="B12" s="10" t="s">
        <v>212</v>
      </c>
      <c r="C12" s="11"/>
      <c r="D12" s="12"/>
    </row>
    <row r="13" ht="30" customHeight="1" spans="1:4">
      <c r="A13" s="13"/>
      <c r="B13" s="14" t="s">
        <v>213</v>
      </c>
      <c r="C13" s="15"/>
      <c r="D13" s="16"/>
    </row>
    <row r="14" ht="21.95" customHeight="1" spans="1:4">
      <c r="A14" s="17"/>
      <c r="B14" s="18"/>
      <c r="C14" s="18"/>
      <c r="D14" s="19"/>
    </row>
  </sheetData>
  <sheetProtection algorithmName="SHA-512" hashValue="gH2tTHLQgq9EyGfB7FH2L91MhHRp9JYrO+yXpuUiOB8ZnyRvpUIQ7Dpp3ttMJ3Gwc6HGFSuYCHlxg8fNzBVNDw==" saltValue="LZetsJfVBiYBAmRManpl/g==" spinCount="100000" sheet="1" objects="1" scenarios="1"/>
  <mergeCells count="9"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pageMargins left="1.45625" right="0.707638888888889" top="0.747916666666667" bottom="0.747916666666667" header="0.313888888888889" footer="0.313888888888889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opLeftCell="A7" workbookViewId="0">
      <selection activeCell="A3" sqref="A3:B3"/>
    </sheetView>
  </sheetViews>
  <sheetFormatPr defaultColWidth="9" defaultRowHeight="13.5"/>
  <cols>
    <col min="1" max="1" width="5.75" customWidth="1"/>
    <col min="2" max="2" width="20.875" customWidth="1"/>
    <col min="3" max="3" width="9.75" customWidth="1"/>
    <col min="4" max="5" width="5.625" customWidth="1"/>
    <col min="6" max="6" width="11.875" customWidth="1"/>
    <col min="7" max="7" width="17" customWidth="1"/>
    <col min="9" max="9" width="7.75" customWidth="1"/>
    <col min="10" max="10" width="4.25" customWidth="1"/>
    <col min="11" max="11" width="13.625" customWidth="1"/>
    <col min="12" max="12" width="17.375" customWidth="1"/>
  </cols>
  <sheetData>
    <row r="1" ht="44.25" customHeight="1" spans="1:12">
      <c r="A1" s="306" t="s">
        <v>25</v>
      </c>
      <c r="B1" s="307"/>
      <c r="C1" s="307"/>
      <c r="D1" s="307"/>
      <c r="E1" s="307"/>
      <c r="F1" s="307"/>
      <c r="G1" s="307"/>
      <c r="H1" s="307"/>
      <c r="I1" s="307"/>
      <c r="J1" s="307"/>
      <c r="K1" s="342" t="s">
        <v>26</v>
      </c>
      <c r="L1" s="343"/>
    </row>
    <row r="2" ht="24" customHeight="1" spans="1:12">
      <c r="A2" s="308" t="s">
        <v>27</v>
      </c>
      <c r="B2" s="308"/>
      <c r="C2" s="308"/>
      <c r="D2" s="308"/>
      <c r="E2" s="308"/>
      <c r="F2" s="308"/>
      <c r="G2" s="308"/>
      <c r="H2" s="308"/>
      <c r="I2" s="308"/>
      <c r="J2" s="308"/>
      <c r="K2" s="344" t="s">
        <v>28</v>
      </c>
      <c r="L2" s="344"/>
    </row>
    <row r="3" ht="55.5" customHeight="1" spans="1:12">
      <c r="A3" s="309" t="s">
        <v>29</v>
      </c>
      <c r="B3" s="310"/>
      <c r="C3" s="310" t="s">
        <v>30</v>
      </c>
      <c r="D3" s="310"/>
      <c r="E3" s="310" t="s">
        <v>31</v>
      </c>
      <c r="F3" s="310"/>
      <c r="G3" s="310" t="s">
        <v>32</v>
      </c>
      <c r="H3" s="310" t="s">
        <v>33</v>
      </c>
      <c r="I3" s="310"/>
      <c r="J3" s="310" t="s">
        <v>34</v>
      </c>
      <c r="K3" s="310"/>
      <c r="L3" s="345" t="s">
        <v>35</v>
      </c>
    </row>
    <row r="4" ht="42.95" customHeight="1" spans="1:12">
      <c r="A4" s="311"/>
      <c r="B4" s="312"/>
      <c r="C4" s="312"/>
      <c r="D4" s="312"/>
      <c r="E4" s="312"/>
      <c r="F4" s="312"/>
      <c r="G4" s="313"/>
      <c r="H4" s="314"/>
      <c r="I4" s="346"/>
      <c r="J4" s="347"/>
      <c r="K4" s="347"/>
      <c r="L4" s="348"/>
    </row>
    <row r="5" ht="42.95" customHeight="1" spans="1:12">
      <c r="A5" s="311"/>
      <c r="B5" s="312"/>
      <c r="C5" s="312"/>
      <c r="D5" s="312"/>
      <c r="E5" s="312"/>
      <c r="F5" s="312"/>
      <c r="G5" s="315"/>
      <c r="H5" s="312"/>
      <c r="I5" s="312"/>
      <c r="J5" s="347"/>
      <c r="K5" s="347"/>
      <c r="L5" s="348"/>
    </row>
    <row r="6" ht="42.95" customHeight="1" spans="1:12">
      <c r="A6" s="316"/>
      <c r="B6" s="315"/>
      <c r="C6" s="312"/>
      <c r="D6" s="312"/>
      <c r="E6" s="315"/>
      <c r="F6" s="315"/>
      <c r="G6" s="315"/>
      <c r="H6" s="312"/>
      <c r="I6" s="312"/>
      <c r="J6" s="347"/>
      <c r="K6" s="347"/>
      <c r="L6" s="348"/>
    </row>
    <row r="7" ht="42.95" customHeight="1" spans="1:12">
      <c r="A7" s="316"/>
      <c r="B7" s="315"/>
      <c r="C7" s="315"/>
      <c r="D7" s="315"/>
      <c r="E7" s="315"/>
      <c r="F7" s="315"/>
      <c r="G7" s="315"/>
      <c r="H7" s="315"/>
      <c r="I7" s="315"/>
      <c r="J7" s="347"/>
      <c r="K7" s="347"/>
      <c r="L7" s="348"/>
    </row>
    <row r="8" ht="42.95" customHeight="1" spans="1:12">
      <c r="A8" s="317"/>
      <c r="B8" s="318"/>
      <c r="C8" s="318"/>
      <c r="D8" s="318"/>
      <c r="E8" s="318"/>
      <c r="F8" s="318"/>
      <c r="G8" s="318"/>
      <c r="H8" s="318"/>
      <c r="I8" s="318"/>
      <c r="J8" s="349"/>
      <c r="K8" s="349"/>
      <c r="L8" s="348"/>
    </row>
    <row r="9" ht="42" customHeight="1" spans="1:12">
      <c r="A9" s="319" t="s">
        <v>36</v>
      </c>
      <c r="B9" s="320"/>
      <c r="C9" s="315"/>
      <c r="D9" s="315"/>
      <c r="E9" s="315"/>
      <c r="F9" s="315"/>
      <c r="G9" s="315"/>
      <c r="H9" s="315"/>
      <c r="I9" s="315"/>
      <c r="J9" s="349"/>
      <c r="K9" s="349"/>
      <c r="L9" s="348"/>
    </row>
    <row r="10" ht="18.6" customHeight="1" spans="1:12">
      <c r="A10" s="321" t="s">
        <v>37</v>
      </c>
      <c r="B10" s="195" t="s">
        <v>38</v>
      </c>
      <c r="C10" s="195"/>
      <c r="D10" s="195" t="s">
        <v>39</v>
      </c>
      <c r="E10" s="195"/>
      <c r="F10" s="195" t="s">
        <v>40</v>
      </c>
      <c r="G10" s="195"/>
      <c r="H10" s="195"/>
      <c r="I10" s="195"/>
      <c r="J10" s="195"/>
      <c r="K10" s="195"/>
      <c r="L10" s="350"/>
    </row>
    <row r="11" ht="18.6" customHeight="1" spans="1:12">
      <c r="A11" s="322"/>
      <c r="B11" s="195"/>
      <c r="C11" s="195"/>
      <c r="D11" s="323"/>
      <c r="E11" s="323"/>
      <c r="F11" s="323" t="s">
        <v>41</v>
      </c>
      <c r="G11" s="323"/>
      <c r="H11" s="323"/>
      <c r="I11" s="323" t="s">
        <v>42</v>
      </c>
      <c r="J11" s="323"/>
      <c r="K11" s="323" t="s">
        <v>43</v>
      </c>
      <c r="L11" s="351"/>
    </row>
    <row r="12" ht="18" customHeight="1" spans="1:12">
      <c r="A12" s="321" t="s">
        <v>44</v>
      </c>
      <c r="B12" s="324"/>
      <c r="C12" s="325"/>
      <c r="D12" s="326"/>
      <c r="E12" s="327"/>
      <c r="F12" s="328"/>
      <c r="G12" s="328"/>
      <c r="H12" s="328"/>
      <c r="I12" s="328"/>
      <c r="J12" s="328"/>
      <c r="K12" s="328"/>
      <c r="L12" s="352"/>
    </row>
    <row r="13" ht="18" customHeight="1" spans="1:12">
      <c r="A13" s="322"/>
      <c r="B13" s="324"/>
      <c r="C13" s="325"/>
      <c r="D13" s="329"/>
      <c r="E13" s="330"/>
      <c r="F13" s="331"/>
      <c r="G13" s="331"/>
      <c r="H13" s="331"/>
      <c r="I13" s="331"/>
      <c r="J13" s="331"/>
      <c r="K13" s="331"/>
      <c r="L13" s="353"/>
    </row>
    <row r="14" ht="18" customHeight="1" spans="1:12">
      <c r="A14" s="321" t="s">
        <v>45</v>
      </c>
      <c r="B14" s="324"/>
      <c r="C14" s="325"/>
      <c r="D14" s="329"/>
      <c r="E14" s="330"/>
      <c r="F14" s="331"/>
      <c r="G14" s="331"/>
      <c r="H14" s="331"/>
      <c r="I14" s="331"/>
      <c r="J14" s="331"/>
      <c r="K14" s="331"/>
      <c r="L14" s="353"/>
    </row>
    <row r="15" ht="18" customHeight="1" spans="1:12">
      <c r="A15" s="322"/>
      <c r="B15" s="324"/>
      <c r="C15" s="325"/>
      <c r="D15" s="329"/>
      <c r="E15" s="330"/>
      <c r="F15" s="331"/>
      <c r="G15" s="331"/>
      <c r="H15" s="331"/>
      <c r="I15" s="331"/>
      <c r="J15" s="331"/>
      <c r="K15" s="331"/>
      <c r="L15" s="353"/>
    </row>
    <row r="16" ht="18" customHeight="1" spans="1:12">
      <c r="A16" s="332" t="s">
        <v>46</v>
      </c>
      <c r="B16" s="333"/>
      <c r="C16" s="334"/>
      <c r="D16" s="335"/>
      <c r="E16" s="336"/>
      <c r="F16" s="337"/>
      <c r="G16" s="337"/>
      <c r="H16" s="337"/>
      <c r="I16" s="337"/>
      <c r="J16" s="337"/>
      <c r="K16" s="337"/>
      <c r="L16" s="354"/>
    </row>
    <row r="17" ht="15" spans="1:12">
      <c r="A17" s="338"/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</row>
    <row r="18" ht="18.75" spans="1:12">
      <c r="A18" s="339" t="s">
        <v>47</v>
      </c>
      <c r="B18" s="340"/>
      <c r="C18" s="340" t="s">
        <v>48</v>
      </c>
      <c r="D18" s="340"/>
      <c r="E18" s="341"/>
      <c r="F18" s="340" t="s">
        <v>49</v>
      </c>
      <c r="G18" s="341"/>
      <c r="H18" s="340" t="s">
        <v>50</v>
      </c>
      <c r="I18" s="340"/>
      <c r="J18" s="340"/>
      <c r="K18" s="355" t="s">
        <v>51</v>
      </c>
      <c r="L18" s="356"/>
    </row>
  </sheetData>
  <mergeCells count="66">
    <mergeCell ref="A1:J1"/>
    <mergeCell ref="A2:J2"/>
    <mergeCell ref="A3:B3"/>
    <mergeCell ref="C3:D3"/>
    <mergeCell ref="E3:F3"/>
    <mergeCell ref="H3:I3"/>
    <mergeCell ref="J3:K3"/>
    <mergeCell ref="A4:B4"/>
    <mergeCell ref="C4:D4"/>
    <mergeCell ref="E4:F4"/>
    <mergeCell ref="H4:I4"/>
    <mergeCell ref="J4:K4"/>
    <mergeCell ref="A5:B5"/>
    <mergeCell ref="C5:D5"/>
    <mergeCell ref="E5:F5"/>
    <mergeCell ref="H5:I5"/>
    <mergeCell ref="J5:K5"/>
    <mergeCell ref="A6:B6"/>
    <mergeCell ref="C6:D6"/>
    <mergeCell ref="E6:F6"/>
    <mergeCell ref="H6:I6"/>
    <mergeCell ref="J6:K6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I9"/>
    <mergeCell ref="J9:K9"/>
    <mergeCell ref="F10:L10"/>
    <mergeCell ref="F11:H11"/>
    <mergeCell ref="I11:J11"/>
    <mergeCell ref="K11:L11"/>
    <mergeCell ref="B12:C12"/>
    <mergeCell ref="D12:E12"/>
    <mergeCell ref="F12:H12"/>
    <mergeCell ref="I12:J12"/>
    <mergeCell ref="K12:L12"/>
    <mergeCell ref="B13:C13"/>
    <mergeCell ref="D13:E13"/>
    <mergeCell ref="F13:H13"/>
    <mergeCell ref="I13:J13"/>
    <mergeCell ref="K13:L13"/>
    <mergeCell ref="B14:C14"/>
    <mergeCell ref="D14:E14"/>
    <mergeCell ref="F14:H14"/>
    <mergeCell ref="I14:J14"/>
    <mergeCell ref="K14:L14"/>
    <mergeCell ref="B15:C15"/>
    <mergeCell ref="D15:E15"/>
    <mergeCell ref="F15:H15"/>
    <mergeCell ref="I15:J15"/>
    <mergeCell ref="K15:L15"/>
    <mergeCell ref="B16:C16"/>
    <mergeCell ref="D16:E16"/>
    <mergeCell ref="F16:H16"/>
    <mergeCell ref="I16:J16"/>
    <mergeCell ref="K16:L16"/>
    <mergeCell ref="B10:C11"/>
    <mergeCell ref="D10:E11"/>
  </mergeCells>
  <pageMargins left="1.45625" right="0.196527777777778" top="0.393055555555556" bottom="0.238888888888889" header="0.313888888888889" footer="0.313888888888889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Zeros="0" workbookViewId="0">
      <selection activeCell="H5" sqref="H5"/>
    </sheetView>
  </sheetViews>
  <sheetFormatPr defaultColWidth="9" defaultRowHeight="13.5"/>
  <cols>
    <col min="1" max="2" width="4.625" customWidth="1"/>
    <col min="3" max="3" width="9.75" customWidth="1"/>
    <col min="4" max="5" width="4.625" customWidth="1"/>
    <col min="6" max="6" width="3" customWidth="1"/>
    <col min="7" max="7" width="7.625" customWidth="1"/>
    <col min="8" max="8" width="10.75" customWidth="1"/>
    <col min="9" max="9" width="5.125" customWidth="1"/>
    <col min="10" max="10" width="10.25" customWidth="1"/>
    <col min="11" max="11" width="4.875" customWidth="1"/>
    <col min="12" max="12" width="5.625" customWidth="1"/>
    <col min="13" max="13" width="10.625" customWidth="1"/>
    <col min="14" max="14" width="4.875" customWidth="1"/>
    <col min="15" max="15" width="5.375" customWidth="1"/>
    <col min="16" max="16" width="9.375" customWidth="1"/>
    <col min="17" max="17" width="3.875" customWidth="1"/>
    <col min="18" max="18" width="11.25" customWidth="1"/>
    <col min="19" max="19" width="9.25" customWidth="1"/>
  </cols>
  <sheetData>
    <row r="1" ht="16.5" customHeight="1" spans="1:19">
      <c r="A1" s="224"/>
      <c r="B1" s="224"/>
      <c r="C1" s="224"/>
      <c r="D1" s="224"/>
      <c r="E1" s="224"/>
      <c r="F1" s="185" t="s">
        <v>52</v>
      </c>
      <c r="G1" s="185"/>
      <c r="H1" s="185"/>
      <c r="I1" s="185"/>
      <c r="J1" s="185"/>
      <c r="K1" s="185"/>
      <c r="L1" s="185"/>
      <c r="M1" s="185"/>
      <c r="N1" s="185"/>
      <c r="O1" s="254"/>
      <c r="P1" s="255" t="s">
        <v>53</v>
      </c>
      <c r="Q1" s="276"/>
      <c r="R1" s="277" t="s">
        <v>54</v>
      </c>
      <c r="S1" s="278"/>
    </row>
    <row r="2" ht="16.5" customHeight="1" spans="1:19">
      <c r="A2" s="224"/>
      <c r="B2" s="224"/>
      <c r="C2" s="224"/>
      <c r="D2" s="224"/>
      <c r="E2" s="224"/>
      <c r="F2" s="185"/>
      <c r="G2" s="185"/>
      <c r="H2" s="185"/>
      <c r="I2" s="185"/>
      <c r="J2" s="185"/>
      <c r="K2" s="185"/>
      <c r="L2" s="185"/>
      <c r="M2" s="185"/>
      <c r="N2" s="185"/>
      <c r="O2" s="254"/>
      <c r="P2" s="256" t="s">
        <v>55</v>
      </c>
      <c r="Q2" s="279"/>
      <c r="R2" s="280" t="s">
        <v>56</v>
      </c>
      <c r="S2" s="281"/>
    </row>
    <row r="3" ht="31.5" spans="1:19">
      <c r="A3" s="224"/>
      <c r="B3" s="224"/>
      <c r="C3" s="224"/>
      <c r="D3" s="224"/>
      <c r="E3" s="224"/>
      <c r="F3" s="185"/>
      <c r="G3" s="185"/>
      <c r="H3" s="185"/>
      <c r="I3" s="185"/>
      <c r="J3" s="185"/>
      <c r="K3" s="185"/>
      <c r="L3" s="185"/>
      <c r="M3" s="185"/>
      <c r="N3" s="185"/>
      <c r="O3" s="254"/>
      <c r="P3" s="257" t="s">
        <v>57</v>
      </c>
      <c r="Q3" s="282"/>
      <c r="R3" s="283" t="s">
        <v>58</v>
      </c>
      <c r="S3" s="284"/>
    </row>
    <row r="4" ht="31.5" customHeight="1" spans="1:19">
      <c r="A4" s="225" t="s">
        <v>59</v>
      </c>
      <c r="B4" s="225"/>
      <c r="C4" s="226"/>
      <c r="D4" s="227"/>
      <c r="E4" s="227"/>
      <c r="F4" s="228"/>
      <c r="G4" s="229"/>
      <c r="H4" s="230" t="str">
        <f ca="1">IF(R16&gt;0,TODAY(),"年      月      日")</f>
        <v>年      月      日</v>
      </c>
      <c r="I4" s="230"/>
      <c r="J4" s="230"/>
      <c r="K4" s="230"/>
      <c r="L4" s="230"/>
      <c r="M4" s="230"/>
      <c r="N4" s="225"/>
      <c r="O4" s="225"/>
      <c r="P4" s="258" t="s">
        <v>60</v>
      </c>
      <c r="Q4" s="258"/>
      <c r="R4" s="285"/>
      <c r="S4" s="286" t="s">
        <v>61</v>
      </c>
    </row>
    <row r="5" ht="42" customHeight="1" spans="1:20">
      <c r="A5" s="231" t="s">
        <v>62</v>
      </c>
      <c r="B5" s="232"/>
      <c r="C5" s="233"/>
      <c r="D5" s="233"/>
      <c r="E5" s="233"/>
      <c r="F5" s="233"/>
      <c r="G5" s="234" t="s">
        <v>63</v>
      </c>
      <c r="H5" s="235"/>
      <c r="I5" s="259" t="s">
        <v>64</v>
      </c>
      <c r="J5" s="260"/>
      <c r="K5" s="261" t="s">
        <v>65</v>
      </c>
      <c r="L5" s="262"/>
      <c r="M5" s="263"/>
      <c r="N5" s="264"/>
      <c r="O5" s="264"/>
      <c r="P5" s="264"/>
      <c r="Q5" s="287"/>
      <c r="R5" s="259" t="s">
        <v>66</v>
      </c>
      <c r="S5" s="288"/>
      <c r="T5" s="289"/>
    </row>
    <row r="6" ht="24.95" customHeight="1" spans="1:20">
      <c r="A6" s="236" t="s">
        <v>67</v>
      </c>
      <c r="B6" s="237"/>
      <c r="C6" s="237"/>
      <c r="D6" s="237" t="s">
        <v>68</v>
      </c>
      <c r="E6" s="237"/>
      <c r="F6" s="237"/>
      <c r="G6" s="237"/>
      <c r="H6" s="238" t="s">
        <v>69</v>
      </c>
      <c r="I6" s="238" t="s">
        <v>70</v>
      </c>
      <c r="J6" s="238"/>
      <c r="K6" s="237" t="s">
        <v>71</v>
      </c>
      <c r="L6" s="237"/>
      <c r="M6" s="261"/>
      <c r="N6" s="265" t="s">
        <v>72</v>
      </c>
      <c r="O6" s="266"/>
      <c r="P6" s="267"/>
      <c r="Q6" s="290" t="s">
        <v>73</v>
      </c>
      <c r="R6" s="291"/>
      <c r="S6" s="292" t="s">
        <v>74</v>
      </c>
      <c r="T6" s="289"/>
    </row>
    <row r="7" s="223" customFormat="1" ht="24.95" customHeight="1" spans="1:20">
      <c r="A7" s="239" t="s">
        <v>75</v>
      </c>
      <c r="B7" s="238" t="s">
        <v>76</v>
      </c>
      <c r="C7" s="238" t="s">
        <v>77</v>
      </c>
      <c r="D7" s="238" t="s">
        <v>75</v>
      </c>
      <c r="E7" s="238" t="s">
        <v>76</v>
      </c>
      <c r="F7" s="238" t="s">
        <v>77</v>
      </c>
      <c r="G7" s="238"/>
      <c r="H7" s="238"/>
      <c r="I7" s="238" t="s">
        <v>66</v>
      </c>
      <c r="J7" s="238" t="s">
        <v>78</v>
      </c>
      <c r="K7" s="238" t="s">
        <v>66</v>
      </c>
      <c r="L7" s="238" t="s">
        <v>79</v>
      </c>
      <c r="M7" s="268" t="s">
        <v>78</v>
      </c>
      <c r="N7" s="269" t="s">
        <v>66</v>
      </c>
      <c r="O7" s="269" t="s">
        <v>79</v>
      </c>
      <c r="P7" s="270" t="s">
        <v>78</v>
      </c>
      <c r="Q7" s="293" t="s">
        <v>80</v>
      </c>
      <c r="R7" s="294" t="s">
        <v>78</v>
      </c>
      <c r="S7" s="295"/>
      <c r="T7" s="296"/>
    </row>
    <row r="8" s="223" customFormat="1" ht="30" customHeight="1" spans="1:20">
      <c r="A8" s="240"/>
      <c r="B8" s="241"/>
      <c r="C8" s="241"/>
      <c r="D8" s="241"/>
      <c r="E8" s="241"/>
      <c r="F8" s="241"/>
      <c r="G8" s="241"/>
      <c r="H8" s="242"/>
      <c r="I8" s="241"/>
      <c r="J8" s="241"/>
      <c r="K8" s="241"/>
      <c r="L8" s="241"/>
      <c r="M8" s="241"/>
      <c r="N8" s="271"/>
      <c r="O8" s="271"/>
      <c r="P8" s="271"/>
      <c r="Q8" s="297"/>
      <c r="R8" s="241"/>
      <c r="S8" s="298"/>
      <c r="T8" s="296"/>
    </row>
    <row r="9" s="223" customFormat="1" ht="30" customHeight="1" spans="1:20">
      <c r="A9" s="240"/>
      <c r="B9" s="241"/>
      <c r="C9" s="241"/>
      <c r="D9" s="241"/>
      <c r="E9" s="241"/>
      <c r="F9" s="241"/>
      <c r="G9" s="241"/>
      <c r="H9" s="242"/>
      <c r="I9" s="241"/>
      <c r="J9" s="241"/>
      <c r="K9" s="241"/>
      <c r="L9" s="241"/>
      <c r="M9" s="241"/>
      <c r="N9" s="271"/>
      <c r="O9" s="271"/>
      <c r="P9" s="271"/>
      <c r="Q9" s="297"/>
      <c r="R9" s="241"/>
      <c r="S9" s="298"/>
      <c r="T9" s="296"/>
    </row>
    <row r="10" s="223" customFormat="1" ht="30" customHeight="1" spans="1:20">
      <c r="A10" s="240"/>
      <c r="B10" s="241"/>
      <c r="C10" s="241"/>
      <c r="D10" s="241"/>
      <c r="E10" s="241"/>
      <c r="F10" s="241"/>
      <c r="G10" s="241"/>
      <c r="H10" s="242"/>
      <c r="I10" s="241"/>
      <c r="J10" s="241"/>
      <c r="K10" s="241"/>
      <c r="L10" s="241"/>
      <c r="M10" s="241"/>
      <c r="N10" s="271"/>
      <c r="O10" s="271"/>
      <c r="P10" s="271"/>
      <c r="Q10" s="297"/>
      <c r="R10" s="241"/>
      <c r="S10" s="298"/>
      <c r="T10" s="296"/>
    </row>
    <row r="11" s="223" customFormat="1" ht="30" customHeight="1" spans="1:20">
      <c r="A11" s="240"/>
      <c r="B11" s="241"/>
      <c r="C11" s="241"/>
      <c r="D11" s="241"/>
      <c r="E11" s="241"/>
      <c r="F11" s="241"/>
      <c r="G11" s="241"/>
      <c r="H11" s="242"/>
      <c r="I11" s="241"/>
      <c r="J11" s="241"/>
      <c r="K11" s="241"/>
      <c r="L11" s="241"/>
      <c r="M11" s="241"/>
      <c r="N11" s="271"/>
      <c r="O11" s="271"/>
      <c r="P11" s="271"/>
      <c r="Q11" s="297"/>
      <c r="R11" s="241"/>
      <c r="S11" s="298"/>
      <c r="T11" s="296"/>
    </row>
    <row r="12" s="223" customFormat="1" ht="30" customHeight="1" spans="1:20">
      <c r="A12" s="240"/>
      <c r="B12" s="241"/>
      <c r="C12" s="241"/>
      <c r="D12" s="241"/>
      <c r="E12" s="241"/>
      <c r="F12" s="241"/>
      <c r="G12" s="241"/>
      <c r="H12" s="242"/>
      <c r="I12" s="241"/>
      <c r="J12" s="241"/>
      <c r="K12" s="241"/>
      <c r="L12" s="241"/>
      <c r="M12" s="241"/>
      <c r="N12" s="271"/>
      <c r="O12" s="271"/>
      <c r="P12" s="271"/>
      <c r="Q12" s="297"/>
      <c r="R12" s="241"/>
      <c r="S12" s="298"/>
      <c r="T12" s="296"/>
    </row>
    <row r="13" ht="30" customHeight="1" spans="1:20">
      <c r="A13" s="240"/>
      <c r="B13" s="241"/>
      <c r="C13" s="241"/>
      <c r="D13" s="241"/>
      <c r="E13" s="241"/>
      <c r="F13" s="241"/>
      <c r="G13" s="241"/>
      <c r="H13" s="242"/>
      <c r="I13" s="241"/>
      <c r="J13" s="241"/>
      <c r="K13" s="241"/>
      <c r="L13" s="241"/>
      <c r="M13" s="241"/>
      <c r="N13" s="271"/>
      <c r="O13" s="271"/>
      <c r="P13" s="271"/>
      <c r="Q13" s="297"/>
      <c r="R13" s="241"/>
      <c r="S13" s="298"/>
      <c r="T13" s="289"/>
    </row>
    <row r="14" ht="30" customHeight="1" spans="1:20">
      <c r="A14" s="240"/>
      <c r="B14" s="241"/>
      <c r="C14" s="241"/>
      <c r="D14" s="241"/>
      <c r="E14" s="241"/>
      <c r="F14" s="241"/>
      <c r="G14" s="241"/>
      <c r="H14" s="242"/>
      <c r="I14" s="241"/>
      <c r="J14" s="241"/>
      <c r="K14" s="241"/>
      <c r="L14" s="241"/>
      <c r="M14" s="241"/>
      <c r="N14" s="271"/>
      <c r="O14" s="271"/>
      <c r="P14" s="271"/>
      <c r="Q14" s="297"/>
      <c r="R14" s="241"/>
      <c r="S14" s="298"/>
      <c r="T14" s="289"/>
    </row>
    <row r="15" ht="24.95" customHeight="1" spans="1:20">
      <c r="A15" s="243" t="s">
        <v>81</v>
      </c>
      <c r="B15" s="244"/>
      <c r="C15" s="244"/>
      <c r="D15" s="244"/>
      <c r="E15" s="244"/>
      <c r="F15" s="244"/>
      <c r="G15" s="244"/>
      <c r="H15" s="245">
        <f>SUM(H8:H14)</f>
        <v>0</v>
      </c>
      <c r="I15" s="245">
        <f>SUM(J8:J14)</f>
        <v>0</v>
      </c>
      <c r="J15" s="245"/>
      <c r="K15" s="245">
        <f>SUM(M8:M14)</f>
        <v>0</v>
      </c>
      <c r="L15" s="245"/>
      <c r="M15" s="245"/>
      <c r="N15" s="272">
        <f>SUM(P8:P14)</f>
        <v>0</v>
      </c>
      <c r="O15" s="273"/>
      <c r="P15" s="274"/>
      <c r="Q15" s="272">
        <f>SUM(R8:R14)</f>
        <v>0</v>
      </c>
      <c r="R15" s="273"/>
      <c r="S15" s="299">
        <f>SUM(S8:S14)</f>
        <v>0</v>
      </c>
      <c r="T15" s="289"/>
    </row>
    <row r="16" ht="35.1" customHeight="1" spans="1:20">
      <c r="A16" s="243" t="s">
        <v>82</v>
      </c>
      <c r="B16" s="244"/>
      <c r="C16" s="244"/>
      <c r="D16" s="244"/>
      <c r="E16" s="246" t="str">
        <f>SUBSTITUTE(SUBSTITUTE(IF(R16&gt;-0.5%,,"负")&amp;TEXT(INT(FIXED(ABS(R16))),"[dbnum2]G/通用格式元;;")&amp;TEXT(RIGHT(FIXED(R16),2),"[dbnum2]0角0分;;"&amp;IF(ABS(R16)&gt;1%,"整",)),"零角",IF(ABS(R16)&lt;1,,"零")),"零分","整")</f>
        <v/>
      </c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300" t="s">
        <v>83</v>
      </c>
      <c r="R16" s="301"/>
      <c r="S16" s="302"/>
      <c r="T16" s="253"/>
    </row>
    <row r="17" ht="30.95" customHeight="1" spans="1:20">
      <c r="A17" s="248" t="s">
        <v>84</v>
      </c>
      <c r="B17" s="249"/>
      <c r="C17" s="249"/>
      <c r="D17" s="249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303"/>
      <c r="R17" s="303"/>
      <c r="S17" s="304"/>
      <c r="T17" s="289"/>
    </row>
    <row r="18" ht="11.25" customHeight="1" spans="1:20">
      <c r="A18" s="251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2"/>
      <c r="S18" s="252"/>
      <c r="T18" s="253"/>
    </row>
    <row r="19" ht="14.25" spans="1:20">
      <c r="A19" s="252" t="s">
        <v>85</v>
      </c>
      <c r="B19" s="252"/>
      <c r="C19" s="252"/>
      <c r="D19" s="252"/>
      <c r="E19" s="252" t="s">
        <v>86</v>
      </c>
      <c r="F19" s="252"/>
      <c r="G19" s="251"/>
      <c r="H19" s="252"/>
      <c r="I19" s="252" t="s">
        <v>87</v>
      </c>
      <c r="J19" s="253"/>
      <c r="K19" s="251"/>
      <c r="L19" s="251"/>
      <c r="M19" s="275" t="s">
        <v>88</v>
      </c>
      <c r="N19" s="275"/>
      <c r="O19" s="275"/>
      <c r="P19" s="275"/>
      <c r="Q19" s="251"/>
      <c r="R19" s="305" t="s">
        <v>89</v>
      </c>
      <c r="S19" s="251"/>
      <c r="T19" s="253"/>
    </row>
    <row r="20" spans="1:19">
      <c r="A20" s="253"/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</row>
  </sheetData>
  <sheetProtection sheet="1" formatRows="0" insertRows="0" objects="1" scenarios="1"/>
  <mergeCells count="36">
    <mergeCell ref="P1:Q1"/>
    <mergeCell ref="P2:Q2"/>
    <mergeCell ref="P3:Q3"/>
    <mergeCell ref="H4:M4"/>
    <mergeCell ref="P4:Q4"/>
    <mergeCell ref="A5:B5"/>
    <mergeCell ref="C5:F5"/>
    <mergeCell ref="K5:L5"/>
    <mergeCell ref="M5:Q5"/>
    <mergeCell ref="A6:C6"/>
    <mergeCell ref="D6:G6"/>
    <mergeCell ref="I6:J6"/>
    <mergeCell ref="K6:M6"/>
    <mergeCell ref="N6:P6"/>
    <mergeCell ref="Q6:R6"/>
    <mergeCell ref="F7:G7"/>
    <mergeCell ref="F8:G8"/>
    <mergeCell ref="F9:G9"/>
    <mergeCell ref="F10:G10"/>
    <mergeCell ref="F11:G11"/>
    <mergeCell ref="F12:G12"/>
    <mergeCell ref="F13:G13"/>
    <mergeCell ref="F14:G14"/>
    <mergeCell ref="A15:G15"/>
    <mergeCell ref="I15:J15"/>
    <mergeCell ref="K15:M15"/>
    <mergeCell ref="N15:P15"/>
    <mergeCell ref="Q15:R15"/>
    <mergeCell ref="A16:D16"/>
    <mergeCell ref="E16:P16"/>
    <mergeCell ref="R16:S16"/>
    <mergeCell ref="A17:D17"/>
    <mergeCell ref="E17:S17"/>
    <mergeCell ref="M19:P19"/>
    <mergeCell ref="H6:H7"/>
    <mergeCell ref="F1:O3"/>
  </mergeCells>
  <printOptions horizontalCentered="1" verticalCentered="1"/>
  <pageMargins left="0.826388888888889" right="0.519444444444444" top="0.393055555555556" bottom="0.590277777777778" header="0.314583333333333" footer="0.314583333333333"/>
  <pageSetup paperSize="9" orientation="landscape"/>
  <headerFooter alignWithMargins="0"/>
  <ignoredErrors>
    <ignoredError sqref="H4" unlocked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M4" sqref="M4"/>
    </sheetView>
  </sheetViews>
  <sheetFormatPr defaultColWidth="9" defaultRowHeight="24.95" customHeight="1"/>
  <cols>
    <col min="1" max="1" width="13.5" customWidth="1"/>
    <col min="2" max="2" width="6.375" customWidth="1"/>
    <col min="3" max="3" width="18.125" customWidth="1"/>
    <col min="4" max="4" width="8.75" customWidth="1"/>
    <col min="5" max="5" width="13.375" customWidth="1"/>
    <col min="6" max="6" width="10.375" customWidth="1"/>
    <col min="7" max="7" width="10.5" customWidth="1"/>
    <col min="8" max="8" width="6.75" customWidth="1"/>
    <col min="9" max="9" width="14.75" customWidth="1"/>
    <col min="10" max="10" width="10.75" customWidth="1"/>
    <col min="11" max="11" width="11.25" customWidth="1"/>
  </cols>
  <sheetData>
    <row r="1" customHeight="1" spans="1:11">
      <c r="A1" s="185" t="s">
        <v>90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33.6" customHeight="1" spans="1:11">
      <c r="A2" s="186" t="str">
        <f ca="1">IF(J3&gt;0,TODAY(),"年      月      日")</f>
        <v>年      月      日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ht="69" customHeight="1" spans="1:11">
      <c r="A3" s="188" t="s">
        <v>91</v>
      </c>
      <c r="B3" s="189" t="str">
        <f>"人民币（大写）"</f>
        <v>人民币（大写）</v>
      </c>
      <c r="C3" s="190"/>
      <c r="D3" s="191" t="str">
        <f>SUBSTITUTE(SUBSTITUTE(IF(J3&gt;-0.5%,,"负")&amp;TEXT(INT(FIXED(ABS(J3))),"[dbnum2]G/通用格式元;;")&amp;TEXT(RIGHT(FIXED(J3),2),"[dbnum2]0角0分;;"&amp;IF(ABS(J3)&gt;1%,"整",)),"零角",IF(ABS(J3)&lt;1,,"零")),"零分","整")</f>
        <v/>
      </c>
      <c r="E3" s="191"/>
      <c r="F3" s="191"/>
      <c r="G3" s="191"/>
      <c r="H3" s="191"/>
      <c r="I3" s="190" t="s">
        <v>92</v>
      </c>
      <c r="J3" s="211"/>
      <c r="K3" s="212"/>
    </row>
    <row r="4" ht="39.95" customHeight="1" spans="1:11">
      <c r="A4" s="192" t="s">
        <v>93</v>
      </c>
      <c r="B4" s="193"/>
      <c r="C4" s="193"/>
      <c r="D4" s="193"/>
      <c r="E4" s="193"/>
      <c r="F4" s="193"/>
      <c r="G4" s="193"/>
      <c r="H4" s="193"/>
      <c r="I4" s="193"/>
      <c r="J4" s="193"/>
      <c r="K4" s="213"/>
    </row>
    <row r="5" ht="39.95" customHeight="1" spans="1:11">
      <c r="A5" s="192" t="s">
        <v>94</v>
      </c>
      <c r="B5" s="194"/>
      <c r="C5" s="194"/>
      <c r="D5" s="194"/>
      <c r="E5" s="195" t="s">
        <v>95</v>
      </c>
      <c r="F5" s="196" t="s">
        <v>96</v>
      </c>
      <c r="G5" s="196"/>
      <c r="H5" s="196"/>
      <c r="I5" s="196"/>
      <c r="J5" s="196"/>
      <c r="K5" s="214"/>
    </row>
    <row r="6" ht="39.95" customHeight="1" spans="1:11">
      <c r="A6" s="192" t="s">
        <v>97</v>
      </c>
      <c r="B6" s="197" t="s">
        <v>98</v>
      </c>
      <c r="C6" s="193"/>
      <c r="D6" s="198" t="s">
        <v>99</v>
      </c>
      <c r="E6" s="193"/>
      <c r="F6" s="198" t="s">
        <v>30</v>
      </c>
      <c r="G6" s="193"/>
      <c r="H6" s="193"/>
      <c r="I6" s="215" t="s">
        <v>100</v>
      </c>
      <c r="J6" s="193"/>
      <c r="K6" s="213"/>
    </row>
    <row r="7" ht="39.95" customHeight="1" spans="1:11">
      <c r="A7" s="192" t="s">
        <v>101</v>
      </c>
      <c r="B7" s="197" t="s">
        <v>102</v>
      </c>
      <c r="C7" s="197"/>
      <c r="D7" s="197"/>
      <c r="E7" s="197"/>
      <c r="F7" s="197" t="s">
        <v>103</v>
      </c>
      <c r="G7" s="197"/>
      <c r="H7" s="197"/>
      <c r="I7" s="197"/>
      <c r="J7" s="197" t="s">
        <v>104</v>
      </c>
      <c r="K7" s="216"/>
    </row>
    <row r="8" ht="39.95" customHeight="1" spans="1:11">
      <c r="A8" s="192"/>
      <c r="B8" s="193"/>
      <c r="C8" s="193"/>
      <c r="D8" s="193"/>
      <c r="E8" s="193"/>
      <c r="F8" s="193"/>
      <c r="G8" s="193"/>
      <c r="H8" s="193"/>
      <c r="I8" s="193"/>
      <c r="J8" s="193"/>
      <c r="K8" s="213"/>
    </row>
    <row r="9" ht="39.95" customHeight="1" spans="1:11">
      <c r="A9" s="192" t="s">
        <v>105</v>
      </c>
      <c r="B9" s="197"/>
      <c r="C9" s="199" t="s">
        <v>106</v>
      </c>
      <c r="D9" s="200" t="s">
        <v>107</v>
      </c>
      <c r="E9" s="201"/>
      <c r="F9" s="199" t="s">
        <v>108</v>
      </c>
      <c r="G9" s="202"/>
      <c r="H9" s="199" t="s">
        <v>109</v>
      </c>
      <c r="I9" s="202"/>
      <c r="J9" s="197" t="s">
        <v>110</v>
      </c>
      <c r="K9" s="216"/>
    </row>
    <row r="10" ht="39.95" customHeight="1" spans="1:11">
      <c r="A10" s="203"/>
      <c r="B10" s="204"/>
      <c r="C10" s="205"/>
      <c r="D10" s="205"/>
      <c r="E10" s="206"/>
      <c r="F10" s="205"/>
      <c r="G10" s="206"/>
      <c r="H10" s="205"/>
      <c r="I10" s="217"/>
      <c r="J10" s="204"/>
      <c r="K10" s="218"/>
    </row>
    <row r="11" ht="41.1" customHeight="1" spans="1:11">
      <c r="A11" s="207" t="s">
        <v>111</v>
      </c>
      <c r="B11" s="208"/>
      <c r="C11" s="208"/>
      <c r="D11" s="208"/>
      <c r="E11" s="208"/>
      <c r="F11" s="208"/>
      <c r="G11" s="208"/>
      <c r="H11" s="208"/>
      <c r="I11" s="219" t="s">
        <v>112</v>
      </c>
      <c r="J11" s="220"/>
      <c r="K11" s="221"/>
    </row>
    <row r="12" customHeight="1" spans="1:11">
      <c r="A12" s="209" t="s">
        <v>113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22"/>
    </row>
  </sheetData>
  <sheetProtection algorithmName="SHA-512" hashValue="kj1GMTUerEg5FhfLqx4ktuVgw0X3Y4Ya6HX0Vp7vbN2oteXI0wc/WTc2CfwemDAbxB0xQD7LorNPk1i2MSeXpA==" saltValue="pmoWp1RxcCM0PmG9tmDWJw==" spinCount="100000" sheet="1" objects="1" scenarios="1"/>
  <mergeCells count="30">
    <mergeCell ref="A1:K1"/>
    <mergeCell ref="A2:K2"/>
    <mergeCell ref="B3:C3"/>
    <mergeCell ref="D3:H3"/>
    <mergeCell ref="J3:K3"/>
    <mergeCell ref="B4:K4"/>
    <mergeCell ref="B5:D5"/>
    <mergeCell ref="F5:K5"/>
    <mergeCell ref="G6:H6"/>
    <mergeCell ref="J6:K6"/>
    <mergeCell ref="B7:E7"/>
    <mergeCell ref="F7:I7"/>
    <mergeCell ref="J7:K7"/>
    <mergeCell ref="B8:E8"/>
    <mergeCell ref="F8:I8"/>
    <mergeCell ref="J8:K8"/>
    <mergeCell ref="A9:B9"/>
    <mergeCell ref="D9:E9"/>
    <mergeCell ref="F9:G9"/>
    <mergeCell ref="H9:I9"/>
    <mergeCell ref="J9:K9"/>
    <mergeCell ref="A10:B10"/>
    <mergeCell ref="D10:E10"/>
    <mergeCell ref="F10:G10"/>
    <mergeCell ref="H10:I10"/>
    <mergeCell ref="J10:K10"/>
    <mergeCell ref="A11:H11"/>
    <mergeCell ref="J11:K11"/>
    <mergeCell ref="A12:K12"/>
    <mergeCell ref="A7:A8"/>
  </mergeCells>
  <pageMargins left="1.45625" right="0.636111111111111" top="0.786805555555556" bottom="0.747916666666667" header="0.313888888888889" footer="0.313888888888889"/>
  <pageSetup paperSize="9" orientation="landscape" verticalDpi="18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12" sqref="B12:H12"/>
    </sheetView>
  </sheetViews>
  <sheetFormatPr defaultColWidth="8.75" defaultRowHeight="13.5" outlineLevelCol="7"/>
  <cols>
    <col min="1" max="1" width="15.25" style="165" customWidth="1"/>
    <col min="2" max="2" width="9.625" style="165" customWidth="1"/>
    <col min="3" max="3" width="19.5" style="165" customWidth="1"/>
    <col min="4" max="4" width="16.5" style="165" customWidth="1"/>
    <col min="5" max="5" width="4.625" style="165" customWidth="1"/>
    <col min="6" max="6" width="18.875" style="165" customWidth="1"/>
    <col min="7" max="7" width="18.25" style="165" customWidth="1"/>
    <col min="8" max="8" width="18.875" style="165" customWidth="1"/>
    <col min="9" max="16384" width="8.75" style="165"/>
  </cols>
  <sheetData>
    <row r="1" ht="31.5" spans="1:8">
      <c r="A1" s="166" t="s">
        <v>114</v>
      </c>
      <c r="B1" s="166"/>
      <c r="C1" s="166"/>
      <c r="D1" s="166"/>
      <c r="E1" s="166"/>
      <c r="F1" s="166"/>
      <c r="G1" s="166"/>
      <c r="H1" s="166"/>
    </row>
    <row r="2" ht="27" customHeight="1" spans="2:8">
      <c r="B2" s="167" t="s">
        <v>115</v>
      </c>
      <c r="C2" s="167"/>
      <c r="D2" s="167"/>
      <c r="E2" s="167"/>
      <c r="F2" s="167"/>
      <c r="G2" s="167"/>
      <c r="H2" s="168" t="s">
        <v>116</v>
      </c>
    </row>
    <row r="3" ht="27" customHeight="1" spans="1:8">
      <c r="A3" s="102" t="s">
        <v>117</v>
      </c>
      <c r="B3" s="169"/>
      <c r="C3" s="169"/>
      <c r="D3" s="169"/>
      <c r="E3" s="170" t="s">
        <v>118</v>
      </c>
      <c r="F3" s="104" t="s">
        <v>119</v>
      </c>
      <c r="G3" s="104" t="s">
        <v>120</v>
      </c>
      <c r="H3" s="123" t="s">
        <v>121</v>
      </c>
    </row>
    <row r="4" ht="27" customHeight="1" spans="1:8">
      <c r="A4" s="105"/>
      <c r="B4" s="171"/>
      <c r="C4" s="171"/>
      <c r="D4" s="171"/>
      <c r="E4" s="172"/>
      <c r="F4" s="173"/>
      <c r="G4" s="173"/>
      <c r="H4" s="174"/>
    </row>
    <row r="5" ht="27" customHeight="1" spans="1:8">
      <c r="A5" s="105" t="s">
        <v>122</v>
      </c>
      <c r="B5" s="171"/>
      <c r="C5" s="171"/>
      <c r="D5" s="171"/>
      <c r="E5" s="172"/>
      <c r="F5" s="107" t="s">
        <v>123</v>
      </c>
      <c r="G5" s="107"/>
      <c r="H5" s="175"/>
    </row>
    <row r="6" ht="27" customHeight="1" spans="1:8">
      <c r="A6" s="105"/>
      <c r="B6" s="171"/>
      <c r="C6" s="171"/>
      <c r="D6" s="171"/>
      <c r="E6" s="172"/>
      <c r="F6" s="171"/>
      <c r="G6" s="171"/>
      <c r="H6" s="176"/>
    </row>
    <row r="7" ht="45.6" customHeight="1" spans="1:8">
      <c r="A7" s="105" t="s">
        <v>124</v>
      </c>
      <c r="B7" s="107" t="s">
        <v>125</v>
      </c>
      <c r="C7" s="107"/>
      <c r="D7" s="107" t="s">
        <v>126</v>
      </c>
      <c r="E7" s="107"/>
      <c r="F7" s="107"/>
      <c r="G7" s="107" t="s">
        <v>127</v>
      </c>
      <c r="H7" s="175"/>
    </row>
    <row r="8" ht="45.6" customHeight="1" spans="1:8">
      <c r="A8" s="105"/>
      <c r="B8" s="171"/>
      <c r="C8" s="171"/>
      <c r="D8" s="171"/>
      <c r="E8" s="171"/>
      <c r="F8" s="171"/>
      <c r="G8" s="171"/>
      <c r="H8" s="176"/>
    </row>
    <row r="9" ht="48" customHeight="1" spans="1:8">
      <c r="A9" s="105" t="s">
        <v>128</v>
      </c>
      <c r="B9" s="109" t="s">
        <v>129</v>
      </c>
      <c r="C9" s="109"/>
      <c r="D9" s="109"/>
      <c r="E9" s="109"/>
      <c r="F9" s="109"/>
      <c r="G9" s="109"/>
      <c r="H9" s="130"/>
    </row>
    <row r="10" ht="48" customHeight="1" spans="1:8">
      <c r="A10" s="105" t="s">
        <v>105</v>
      </c>
      <c r="B10" s="107"/>
      <c r="C10" s="114" t="s">
        <v>130</v>
      </c>
      <c r="D10" s="114" t="s">
        <v>107</v>
      </c>
      <c r="E10" s="131"/>
      <c r="F10" s="137" t="s">
        <v>131</v>
      </c>
      <c r="G10" s="172" t="s">
        <v>132</v>
      </c>
      <c r="H10" s="175" t="s">
        <v>133</v>
      </c>
    </row>
    <row r="11" ht="48" customHeight="1" spans="1:8">
      <c r="A11" s="177"/>
      <c r="B11" s="178"/>
      <c r="C11" s="179"/>
      <c r="D11" s="180"/>
      <c r="E11" s="178"/>
      <c r="F11" s="179"/>
      <c r="G11" s="108"/>
      <c r="H11" s="181"/>
    </row>
    <row r="12" ht="48" customHeight="1" spans="1:8">
      <c r="A12" s="182" t="s">
        <v>134</v>
      </c>
      <c r="B12" s="183"/>
      <c r="C12" s="183"/>
      <c r="D12" s="183"/>
      <c r="E12" s="183"/>
      <c r="F12" s="183"/>
      <c r="G12" s="183"/>
      <c r="H12" s="184"/>
    </row>
  </sheetData>
  <sheetProtection algorithmName="SHA-512" hashValue="VoFh2kV5DZJXa4/TyRG20lQifJ3Y40lxff3aNXdjZ/Nvm9F0/QFD6MnZNySE9dHO/1/DWgvWQu9Eja4Pq1IkUA==" saltValue="LkEQInPDJyREpoJQsWvscw==" spinCount="100000" sheet="1" objects="1" scenarios="1"/>
  <mergeCells count="22">
    <mergeCell ref="A1:H1"/>
    <mergeCell ref="B2:G2"/>
    <mergeCell ref="F5:H5"/>
    <mergeCell ref="F6:H6"/>
    <mergeCell ref="B7:C7"/>
    <mergeCell ref="D7:F7"/>
    <mergeCell ref="G7:H7"/>
    <mergeCell ref="B8:C8"/>
    <mergeCell ref="D8:F8"/>
    <mergeCell ref="G8:H8"/>
    <mergeCell ref="B9:H9"/>
    <mergeCell ref="A10:B10"/>
    <mergeCell ref="D10:E10"/>
    <mergeCell ref="A11:B11"/>
    <mergeCell ref="D11:E11"/>
    <mergeCell ref="B12:H12"/>
    <mergeCell ref="A3:A4"/>
    <mergeCell ref="A5:A6"/>
    <mergeCell ref="A7:A8"/>
    <mergeCell ref="E3:E6"/>
    <mergeCell ref="B3:D4"/>
    <mergeCell ref="B5:D6"/>
  </mergeCells>
  <pageMargins left="1.45625" right="0.511111111111111" top="0.747916666666667" bottom="0.747916666666667" header="0.313888888888889" footer="0.313888888888889"/>
  <pageSetup paperSize="9"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4" sqref="A4:B4"/>
    </sheetView>
  </sheetViews>
  <sheetFormatPr defaultColWidth="9" defaultRowHeight="13.5" outlineLevelCol="5"/>
  <cols>
    <col min="1" max="4" width="20.125" customWidth="1"/>
    <col min="5" max="5" width="3.25" customWidth="1"/>
    <col min="6" max="6" width="39.5" customWidth="1"/>
  </cols>
  <sheetData>
    <row r="1" ht="31.5" spans="1:6">
      <c r="A1" s="143" t="s">
        <v>135</v>
      </c>
      <c r="B1" s="143"/>
      <c r="C1" s="143"/>
      <c r="D1" s="143"/>
      <c r="E1" s="143"/>
      <c r="F1" s="143"/>
    </row>
    <row r="2" ht="21" spans="1:6">
      <c r="A2" s="144" t="str">
        <f ca="1">IF(F4&gt;0,TODAY(),"年      月      日")</f>
        <v>年      月      日</v>
      </c>
      <c r="B2" s="144"/>
      <c r="C2" s="144"/>
      <c r="D2" s="144"/>
      <c r="E2" s="144"/>
      <c r="F2" s="144"/>
    </row>
    <row r="3" ht="51.95" customHeight="1" spans="1:6">
      <c r="A3" s="145" t="s">
        <v>136</v>
      </c>
      <c r="B3" s="146"/>
      <c r="C3" s="146" t="s">
        <v>137</v>
      </c>
      <c r="D3" s="146"/>
      <c r="E3" s="147" t="s">
        <v>138</v>
      </c>
      <c r="F3" s="148"/>
    </row>
    <row r="4" ht="51.95" customHeight="1" spans="1:6">
      <c r="A4" s="149"/>
      <c r="B4" s="150"/>
      <c r="C4" s="150"/>
      <c r="D4" s="150"/>
      <c r="E4" s="151" t="s">
        <v>139</v>
      </c>
      <c r="F4" s="152"/>
    </row>
    <row r="5" ht="51.95" customHeight="1" spans="1:6">
      <c r="A5" s="153" t="s">
        <v>140</v>
      </c>
      <c r="B5" s="154" t="s">
        <v>102</v>
      </c>
      <c r="C5" s="155"/>
      <c r="D5" s="155"/>
      <c r="E5" s="156"/>
      <c r="F5" s="157"/>
    </row>
    <row r="6" ht="51.95" customHeight="1" spans="1:6">
      <c r="A6" s="153"/>
      <c r="B6" s="154" t="s">
        <v>43</v>
      </c>
      <c r="C6" s="155"/>
      <c r="D6" s="155"/>
      <c r="E6" s="156"/>
      <c r="F6" s="157"/>
    </row>
    <row r="7" ht="51.95" customHeight="1" spans="1:6">
      <c r="A7" s="153"/>
      <c r="B7" s="154" t="s">
        <v>141</v>
      </c>
      <c r="C7" s="155"/>
      <c r="D7" s="155"/>
      <c r="E7" s="156"/>
      <c r="F7" s="157"/>
    </row>
    <row r="8" ht="51.95" customHeight="1" spans="1:6">
      <c r="A8" s="153" t="s">
        <v>142</v>
      </c>
      <c r="B8" s="154" t="s">
        <v>143</v>
      </c>
      <c r="C8" s="158"/>
      <c r="D8" s="158"/>
      <c r="E8" s="159"/>
      <c r="F8" s="160"/>
    </row>
    <row r="9" ht="51.95" customHeight="1" spans="1:6">
      <c r="A9" s="153"/>
      <c r="B9" s="154" t="s">
        <v>144</v>
      </c>
      <c r="C9" s="158"/>
      <c r="D9" s="158"/>
      <c r="E9" s="159"/>
      <c r="F9" s="160"/>
    </row>
    <row r="10" ht="51.95" customHeight="1" spans="1:6">
      <c r="A10" s="153"/>
      <c r="B10" s="154" t="s">
        <v>121</v>
      </c>
      <c r="C10" s="158"/>
      <c r="D10" s="158"/>
      <c r="E10" s="159"/>
      <c r="F10" s="160"/>
    </row>
    <row r="11" ht="51.95" customHeight="1" spans="1:6">
      <c r="A11" s="161" t="s">
        <v>134</v>
      </c>
      <c r="B11" s="162"/>
      <c r="C11" s="162"/>
      <c r="D11" s="162"/>
      <c r="E11" s="163"/>
      <c r="F11" s="164"/>
    </row>
  </sheetData>
  <sheetProtection password="CC1B" sheet="1"/>
  <mergeCells count="16">
    <mergeCell ref="A1:F1"/>
    <mergeCell ref="A2:F2"/>
    <mergeCell ref="A3:B3"/>
    <mergeCell ref="C3:D3"/>
    <mergeCell ref="E3:F3"/>
    <mergeCell ref="A4:B4"/>
    <mergeCell ref="C4:D4"/>
    <mergeCell ref="C5:F5"/>
    <mergeCell ref="C6:F6"/>
    <mergeCell ref="C7:F7"/>
    <mergeCell ref="C8:F8"/>
    <mergeCell ref="C9:F9"/>
    <mergeCell ref="C10:F10"/>
    <mergeCell ref="B11:F11"/>
    <mergeCell ref="A5:A7"/>
    <mergeCell ref="A8:A10"/>
  </mergeCells>
  <pageMargins left="1.45625" right="0.471527777777778" top="0.432638888888889" bottom="0.286805555555556" header="0.313888888888889" footer="0.313888888888889"/>
  <pageSetup paperSize="9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B3" sqref="B3:D4"/>
    </sheetView>
  </sheetViews>
  <sheetFormatPr defaultColWidth="9" defaultRowHeight="13.5"/>
  <cols>
    <col min="1" max="1" width="10.875" style="98" customWidth="1"/>
    <col min="2" max="2" width="8.375" style="98" customWidth="1"/>
    <col min="3" max="3" width="8.875" style="98" customWidth="1"/>
    <col min="4" max="4" width="10.5" style="98" customWidth="1"/>
    <col min="5" max="5" width="8.75" style="98" customWidth="1"/>
    <col min="6" max="6" width="8.25" style="98" customWidth="1"/>
    <col min="7" max="7" width="8" style="98" customWidth="1"/>
    <col min="8" max="8" width="8.125" style="98" customWidth="1"/>
    <col min="9" max="10" width="9.625" style="98" customWidth="1"/>
    <col min="11" max="11" width="16.25" style="98" customWidth="1"/>
    <col min="12" max="12" width="5.75" style="98" customWidth="1"/>
    <col min="13" max="15" width="3.625" style="98" customWidth="1"/>
    <col min="16" max="16384" width="9" style="98"/>
  </cols>
  <sheetData>
    <row r="1" ht="39.6" customHeight="1" spans="1:15">
      <c r="A1" s="99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ht="33" customHeight="1" spans="1:15">
      <c r="A2" s="100"/>
      <c r="B2" s="101" t="str">
        <f ca="1">IF(I7&gt;0,TODAY(),"年    月    日")</f>
        <v>年    月    日</v>
      </c>
      <c r="C2" s="101"/>
      <c r="D2" s="101"/>
      <c r="E2" s="101"/>
      <c r="F2" s="101"/>
      <c r="G2" s="101"/>
      <c r="H2" s="101"/>
      <c r="I2" s="101"/>
      <c r="J2" s="101"/>
      <c r="K2" s="101"/>
      <c r="L2" s="122" t="s">
        <v>116</v>
      </c>
      <c r="M2" s="122"/>
      <c r="N2" s="122"/>
      <c r="O2" s="122"/>
    </row>
    <row r="3" ht="24.95" customHeight="1" spans="1:15">
      <c r="A3" s="102" t="s">
        <v>146</v>
      </c>
      <c r="B3" s="103"/>
      <c r="C3" s="103"/>
      <c r="D3" s="103"/>
      <c r="E3" s="104" t="s">
        <v>147</v>
      </c>
      <c r="F3" s="104"/>
      <c r="G3" s="104" t="s">
        <v>148</v>
      </c>
      <c r="H3" s="104"/>
      <c r="I3" s="104" t="s">
        <v>149</v>
      </c>
      <c r="J3" s="104"/>
      <c r="K3" s="104"/>
      <c r="L3" s="104"/>
      <c r="M3" s="104" t="s">
        <v>150</v>
      </c>
      <c r="N3" s="104"/>
      <c r="O3" s="123"/>
    </row>
    <row r="4" ht="24.95" customHeight="1" spans="1:15">
      <c r="A4" s="105"/>
      <c r="B4" s="106"/>
      <c r="C4" s="106"/>
      <c r="D4" s="106"/>
      <c r="E4" s="107"/>
      <c r="F4" s="107"/>
      <c r="G4" s="107"/>
      <c r="H4" s="107"/>
      <c r="I4" s="107"/>
      <c r="J4" s="107"/>
      <c r="K4" s="107"/>
      <c r="L4" s="107"/>
      <c r="M4" s="124" t="s">
        <v>151</v>
      </c>
      <c r="N4" s="124" t="s">
        <v>101</v>
      </c>
      <c r="O4" s="125" t="s">
        <v>152</v>
      </c>
    </row>
    <row r="5" ht="26.1" customHeight="1" spans="1:15">
      <c r="A5" s="105" t="s">
        <v>94</v>
      </c>
      <c r="B5" s="108"/>
      <c r="C5" s="108"/>
      <c r="D5" s="108"/>
      <c r="E5" s="106"/>
      <c r="F5" s="106"/>
      <c r="G5" s="106"/>
      <c r="H5" s="106"/>
      <c r="I5" s="106"/>
      <c r="J5" s="106"/>
      <c r="K5" s="106"/>
      <c r="L5" s="106"/>
      <c r="M5" s="124"/>
      <c r="N5" s="124"/>
      <c r="O5" s="125"/>
    </row>
    <row r="6" ht="21" customHeight="1" spans="1:15">
      <c r="A6" s="105"/>
      <c r="B6" s="108"/>
      <c r="C6" s="108"/>
      <c r="D6" s="108"/>
      <c r="E6" s="106"/>
      <c r="F6" s="106"/>
      <c r="G6" s="106"/>
      <c r="H6" s="106"/>
      <c r="I6" s="106"/>
      <c r="J6" s="106"/>
      <c r="K6" s="106"/>
      <c r="L6" s="106"/>
      <c r="M6" s="126"/>
      <c r="N6" s="126"/>
      <c r="O6" s="127"/>
    </row>
    <row r="7" ht="50.1" customHeight="1" spans="1:15">
      <c r="A7" s="105" t="s">
        <v>153</v>
      </c>
      <c r="B7" s="109" t="s">
        <v>154</v>
      </c>
      <c r="C7" s="110"/>
      <c r="D7" s="111" t="str">
        <f>SUBSTITUTE(SUBSTITUTE(IF(I7&gt;-0.5%,,"负")&amp;TEXT(INT(FIXED(ABS(I7))),"[dbnum2]G/通用格式元;;")&amp;TEXT(RIGHT(FIXED(I7),2),"[dbnum2]0角0分;;"&amp;IF(ABS(I7)&gt;1%,"整",)),"零角",IF(ABS(I7)&lt;1,,"零")),"零分","整")</f>
        <v/>
      </c>
      <c r="E7" s="111"/>
      <c r="F7" s="111"/>
      <c r="G7" s="111"/>
      <c r="H7" s="112" t="s">
        <v>155</v>
      </c>
      <c r="I7" s="128"/>
      <c r="J7" s="129"/>
      <c r="K7" s="109" t="s">
        <v>156</v>
      </c>
      <c r="L7" s="109"/>
      <c r="M7" s="109"/>
      <c r="N7" s="109"/>
      <c r="O7" s="130"/>
    </row>
    <row r="8" ht="50.1" customHeight="1" spans="1:15">
      <c r="A8" s="113" t="s">
        <v>157</v>
      </c>
      <c r="B8" s="107" t="s">
        <v>102</v>
      </c>
      <c r="C8" s="107"/>
      <c r="D8" s="107"/>
      <c r="E8" s="107"/>
      <c r="F8" s="114" t="s">
        <v>158</v>
      </c>
      <c r="G8" s="115"/>
      <c r="H8" s="115"/>
      <c r="I8" s="115"/>
      <c r="J8" s="131"/>
      <c r="K8" s="114" t="s">
        <v>104</v>
      </c>
      <c r="L8" s="115"/>
      <c r="M8" s="115"/>
      <c r="N8" s="115"/>
      <c r="O8" s="132"/>
    </row>
    <row r="9" ht="50.1" customHeight="1" spans="1:15">
      <c r="A9" s="113"/>
      <c r="B9" s="106"/>
      <c r="C9" s="106"/>
      <c r="D9" s="106"/>
      <c r="E9" s="106"/>
      <c r="F9" s="116"/>
      <c r="G9" s="117"/>
      <c r="H9" s="117"/>
      <c r="I9" s="117"/>
      <c r="J9" s="133"/>
      <c r="K9" s="134"/>
      <c r="L9" s="135"/>
      <c r="M9" s="135"/>
      <c r="N9" s="135"/>
      <c r="O9" s="136"/>
    </row>
    <row r="10" ht="50.1" customHeight="1" spans="1:15">
      <c r="A10" s="118" t="s">
        <v>105</v>
      </c>
      <c r="B10" s="115"/>
      <c r="C10" s="114" t="s">
        <v>130</v>
      </c>
      <c r="D10" s="115"/>
      <c r="E10" s="114" t="s">
        <v>159</v>
      </c>
      <c r="F10" s="115"/>
      <c r="G10" s="114" t="s">
        <v>160</v>
      </c>
      <c r="H10" s="115"/>
      <c r="I10" s="137" t="s">
        <v>161</v>
      </c>
      <c r="J10" s="138"/>
      <c r="K10" s="137" t="s">
        <v>132</v>
      </c>
      <c r="L10" s="137" t="s">
        <v>133</v>
      </c>
      <c r="M10" s="138"/>
      <c r="N10" s="138"/>
      <c r="O10" s="139"/>
    </row>
    <row r="11" ht="50.1" customHeight="1" spans="1:15">
      <c r="A11" s="119"/>
      <c r="B11" s="120"/>
      <c r="C11" s="121"/>
      <c r="D11" s="120"/>
      <c r="E11" s="121"/>
      <c r="F11" s="120"/>
      <c r="G11" s="121"/>
      <c r="H11" s="120"/>
      <c r="I11" s="121"/>
      <c r="J11" s="120"/>
      <c r="K11" s="140"/>
      <c r="L11" s="141"/>
      <c r="M11" s="141"/>
      <c r="N11" s="141"/>
      <c r="O11" s="142"/>
    </row>
  </sheetData>
  <sheetProtection algorithmName="SHA-512" hashValue="42kZ5yXsqaJP3LhSIvWnefSQHjiDsN4vX7eaWBClgo2qdgFrt5MXYlKbQpFnw9Pu10WhJhNnTxeQyfHDv0VhzA==" saltValue="0eeOQjUmZSQjg34lLRfrdg==" spinCount="100000" sheet="1" objects="1" scenarios="1"/>
  <mergeCells count="39">
    <mergeCell ref="A1:O1"/>
    <mergeCell ref="B2:K2"/>
    <mergeCell ref="L2:O2"/>
    <mergeCell ref="M3:O3"/>
    <mergeCell ref="D7:G7"/>
    <mergeCell ref="I7:J7"/>
    <mergeCell ref="K7:O7"/>
    <mergeCell ref="B8:E8"/>
    <mergeCell ref="F8:J8"/>
    <mergeCell ref="K8:O8"/>
    <mergeCell ref="B9:E9"/>
    <mergeCell ref="F9:J9"/>
    <mergeCell ref="K9:O9"/>
    <mergeCell ref="A10:B10"/>
    <mergeCell ref="C10:D10"/>
    <mergeCell ref="E10:F10"/>
    <mergeCell ref="G10:H10"/>
    <mergeCell ref="I10:J10"/>
    <mergeCell ref="L10:O10"/>
    <mergeCell ref="A11:B11"/>
    <mergeCell ref="C11:D11"/>
    <mergeCell ref="E11:F11"/>
    <mergeCell ref="G11:H11"/>
    <mergeCell ref="I11:J11"/>
    <mergeCell ref="L11:O11"/>
    <mergeCell ref="A3:A4"/>
    <mergeCell ref="A5:A6"/>
    <mergeCell ref="A8:A9"/>
    <mergeCell ref="M4:M5"/>
    <mergeCell ref="N4:N5"/>
    <mergeCell ref="O4:O5"/>
    <mergeCell ref="B3:D4"/>
    <mergeCell ref="E3:F4"/>
    <mergeCell ref="G3:H4"/>
    <mergeCell ref="I3:L4"/>
    <mergeCell ref="B5:D6"/>
    <mergeCell ref="E5:F6"/>
    <mergeCell ref="G5:H6"/>
    <mergeCell ref="I5:L6"/>
  </mergeCells>
  <pageMargins left="1.45625" right="0.279166666666667" top="0.747916666666667" bottom="0.747916666666667" header="0.313888888888889" footer="0.313888888888889"/>
  <pageSetup paperSize="9" orientation="landscape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workbookViewId="0">
      <selection activeCell="V6" sqref="V6"/>
    </sheetView>
  </sheetViews>
  <sheetFormatPr defaultColWidth="9" defaultRowHeight="13.5"/>
  <cols>
    <col min="1" max="8" width="8.875" style="52" customWidth="1"/>
    <col min="9" max="9" width="7.875" style="52" customWidth="1"/>
    <col min="10" max="12" width="8.875" style="52" customWidth="1"/>
    <col min="13" max="14" width="9" style="52"/>
    <col min="15" max="15" width="7" style="52" customWidth="1"/>
    <col min="16" max="16384" width="9" style="52"/>
  </cols>
  <sheetData>
    <row r="1" ht="47.25" customHeight="1" spans="1:15">
      <c r="A1" s="53" t="s">
        <v>162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27" customHeight="1" spans="1: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ht="22.5" customHeight="1" spans="1:15">
      <c r="A3" s="54" t="s">
        <v>115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ht="36.75" customHeight="1" spans="1:21">
      <c r="A4" s="56" t="s">
        <v>163</v>
      </c>
      <c r="B4" s="57"/>
      <c r="C4" s="58"/>
      <c r="D4" s="58"/>
      <c r="E4" s="59" t="s">
        <v>164</v>
      </c>
      <c r="F4" s="59"/>
      <c r="G4" s="59"/>
      <c r="H4" s="60"/>
      <c r="I4" s="60"/>
      <c r="J4" s="60" t="s">
        <v>165</v>
      </c>
      <c r="K4" s="60"/>
      <c r="L4" s="75"/>
      <c r="M4" s="76" t="s">
        <v>166</v>
      </c>
      <c r="N4" s="76"/>
      <c r="O4" s="77"/>
      <c r="U4" s="97"/>
    </row>
    <row r="5" ht="36.75" customHeight="1" spans="1:15">
      <c r="A5" s="61" t="s">
        <v>167</v>
      </c>
      <c r="B5" s="62"/>
      <c r="C5" s="62"/>
      <c r="D5" s="62"/>
      <c r="E5" s="63" t="s">
        <v>168</v>
      </c>
      <c r="F5" s="62"/>
      <c r="G5" s="62"/>
      <c r="H5" s="62"/>
      <c r="I5" s="62"/>
      <c r="J5" s="78" t="s">
        <v>169</v>
      </c>
      <c r="K5" s="79"/>
      <c r="L5" s="80"/>
      <c r="M5" s="81" t="s">
        <v>170</v>
      </c>
      <c r="N5" s="82"/>
      <c r="O5" s="83"/>
    </row>
    <row r="6" ht="36.75" customHeight="1" spans="1:15">
      <c r="A6" s="64" t="s">
        <v>171</v>
      </c>
      <c r="B6" s="62"/>
      <c r="C6" s="63" t="s">
        <v>172</v>
      </c>
      <c r="D6" s="63"/>
      <c r="E6" s="63" t="s">
        <v>173</v>
      </c>
      <c r="F6" s="63"/>
      <c r="G6" s="63" t="s">
        <v>174</v>
      </c>
      <c r="H6" s="63"/>
      <c r="I6" s="84" t="s">
        <v>175</v>
      </c>
      <c r="J6" s="84"/>
      <c r="K6" s="63" t="s">
        <v>176</v>
      </c>
      <c r="L6" s="85"/>
      <c r="M6" s="86"/>
      <c r="N6" s="87"/>
      <c r="O6" s="88"/>
    </row>
    <row r="7" ht="143.25" customHeight="1" spans="1:15">
      <c r="A7" s="65" t="s">
        <v>177</v>
      </c>
      <c r="B7" s="66"/>
      <c r="C7" s="67"/>
      <c r="D7" s="67"/>
      <c r="E7" s="67"/>
      <c r="F7" s="67"/>
      <c r="G7" s="67"/>
      <c r="H7" s="67"/>
      <c r="I7" s="67"/>
      <c r="J7" s="67"/>
      <c r="K7" s="67"/>
      <c r="L7" s="89"/>
      <c r="M7" s="86"/>
      <c r="N7" s="87"/>
      <c r="O7" s="88"/>
    </row>
    <row r="8" ht="27" customHeight="1" spans="1:15">
      <c r="A8" s="68" t="s">
        <v>178</v>
      </c>
      <c r="B8" s="69"/>
      <c r="C8" s="69"/>
      <c r="D8" s="69" t="s">
        <v>179</v>
      </c>
      <c r="E8" s="69"/>
      <c r="F8" s="69"/>
      <c r="G8" s="69" t="s">
        <v>180</v>
      </c>
      <c r="H8" s="69"/>
      <c r="I8" s="69"/>
      <c r="J8" s="69" t="s">
        <v>181</v>
      </c>
      <c r="K8" s="69"/>
      <c r="L8" s="90"/>
      <c r="M8" s="86"/>
      <c r="N8" s="87"/>
      <c r="O8" s="88"/>
    </row>
    <row r="9" ht="88.5" customHeight="1" spans="1:15">
      <c r="A9" s="70" t="s">
        <v>182</v>
      </c>
      <c r="B9" s="71"/>
      <c r="C9" s="71"/>
      <c r="D9" s="71" t="s">
        <v>182</v>
      </c>
      <c r="E9" s="71"/>
      <c r="F9" s="71"/>
      <c r="G9" s="71" t="s">
        <v>182</v>
      </c>
      <c r="H9" s="71"/>
      <c r="I9" s="71"/>
      <c r="J9" s="71" t="s">
        <v>182</v>
      </c>
      <c r="K9" s="71"/>
      <c r="L9" s="91"/>
      <c r="M9" s="92"/>
      <c r="N9" s="93"/>
      <c r="O9" s="94"/>
    </row>
    <row r="10" spans="1:15">
      <c r="A10" s="72" t="s">
        <v>183</v>
      </c>
      <c r="B10" s="73"/>
      <c r="C10" s="73"/>
      <c r="D10" s="73"/>
      <c r="E10" s="73"/>
      <c r="F10" s="74"/>
      <c r="G10" s="74"/>
      <c r="H10" s="74"/>
      <c r="I10" s="74"/>
      <c r="J10" s="95"/>
      <c r="K10" s="95"/>
      <c r="M10" s="96"/>
      <c r="N10" s="96"/>
      <c r="O10" s="96"/>
    </row>
    <row r="11" spans="1:11">
      <c r="A11" s="73">
        <v>1</v>
      </c>
      <c r="B11" s="73" t="s">
        <v>184</v>
      </c>
      <c r="C11" s="73"/>
      <c r="D11" s="73"/>
      <c r="E11" s="73"/>
      <c r="F11" s="74"/>
      <c r="G11" s="74"/>
      <c r="H11" s="74"/>
      <c r="I11" s="74"/>
      <c r="J11" s="95"/>
      <c r="K11" s="95"/>
    </row>
    <row r="12" spans="1:11">
      <c r="A12" s="73">
        <v>2</v>
      </c>
      <c r="B12" s="73" t="s">
        <v>185</v>
      </c>
      <c r="C12" s="73"/>
      <c r="D12" s="73"/>
      <c r="E12" s="73"/>
      <c r="F12" s="74"/>
      <c r="G12" s="74"/>
      <c r="H12" s="74"/>
      <c r="I12" s="74"/>
      <c r="J12" s="95"/>
      <c r="K12" s="95"/>
    </row>
    <row r="13" spans="1:11">
      <c r="A13" s="74"/>
      <c r="B13" s="74"/>
      <c r="C13" s="74"/>
      <c r="D13" s="74"/>
      <c r="E13" s="74"/>
      <c r="F13" s="74"/>
      <c r="G13" s="74"/>
      <c r="H13" s="74"/>
      <c r="I13" s="74"/>
      <c r="J13" s="95"/>
      <c r="K13" s="95"/>
    </row>
  </sheetData>
  <mergeCells count="30">
    <mergeCell ref="A3:O3"/>
    <mergeCell ref="A4:B4"/>
    <mergeCell ref="C4:D4"/>
    <mergeCell ref="E4:G4"/>
    <mergeCell ref="H4:I4"/>
    <mergeCell ref="K4:L4"/>
    <mergeCell ref="M4:O4"/>
    <mergeCell ref="A5:B5"/>
    <mergeCell ref="C5:D5"/>
    <mergeCell ref="E5:G5"/>
    <mergeCell ref="H5:I5"/>
    <mergeCell ref="K5:L5"/>
    <mergeCell ref="A6:B6"/>
    <mergeCell ref="C6:D6"/>
    <mergeCell ref="E6:F6"/>
    <mergeCell ref="G6:H6"/>
    <mergeCell ref="I6:J6"/>
    <mergeCell ref="K6:L6"/>
    <mergeCell ref="A7:B7"/>
    <mergeCell ref="C7:L7"/>
    <mergeCell ref="A8:C8"/>
    <mergeCell ref="D8:F8"/>
    <mergeCell ref="G8:I8"/>
    <mergeCell ref="J8:L8"/>
    <mergeCell ref="A9:C9"/>
    <mergeCell ref="D9:F9"/>
    <mergeCell ref="G9:I9"/>
    <mergeCell ref="J9:L9"/>
    <mergeCell ref="A1:O2"/>
    <mergeCell ref="M5:O9"/>
  </mergeCells>
  <printOptions horizontalCentered="1" verticalCentered="1"/>
  <pageMargins left="1.18055555555556" right="0.21" top="0.44" bottom="0.48" header="0.37" footer="0.32"/>
  <pageSetup paperSize="9" orientation="landscape" horizontalDpi="600" verticalDpi="6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showZeros="0" workbookViewId="0">
      <selection activeCell="B3" sqref="B3"/>
    </sheetView>
  </sheetViews>
  <sheetFormatPr defaultColWidth="9" defaultRowHeight="14.25"/>
  <cols>
    <col min="1" max="1" width="11.375" style="21" customWidth="1"/>
    <col min="2" max="2" width="31.625" style="22" customWidth="1"/>
    <col min="3" max="3" width="30.75" style="21" customWidth="1"/>
    <col min="4" max="4" width="13.375" style="21" customWidth="1"/>
    <col min="5" max="6" width="12.5" style="23" customWidth="1"/>
    <col min="7" max="7" width="23.5" style="22" customWidth="1"/>
    <col min="8" max="8" width="10.375" style="21" customWidth="1"/>
    <col min="9" max="16384" width="9" style="21"/>
  </cols>
  <sheetData>
    <row r="1" ht="26.25" customHeight="1" spans="1:8">
      <c r="A1" s="24"/>
      <c r="B1" s="25"/>
      <c r="C1" s="25"/>
      <c r="D1" s="26" t="s">
        <v>186</v>
      </c>
      <c r="E1" s="26"/>
      <c r="F1" s="26"/>
      <c r="G1" s="26"/>
      <c r="H1" s="26"/>
    </row>
    <row r="2" ht="23.1" customHeight="1" spans="2:8">
      <c r="B2" s="27"/>
      <c r="C2" s="28" t="s">
        <v>187</v>
      </c>
      <c r="D2" s="29" t="s">
        <v>188</v>
      </c>
      <c r="E2" s="30" t="s">
        <v>189</v>
      </c>
      <c r="F2" s="31"/>
      <c r="G2" s="27"/>
      <c r="H2" s="32" t="s">
        <v>190</v>
      </c>
    </row>
    <row r="3" ht="28.9" customHeight="1" spans="1:8">
      <c r="A3" s="33" t="s">
        <v>99</v>
      </c>
      <c r="B3" s="34" t="s">
        <v>191</v>
      </c>
      <c r="C3" s="33" t="s">
        <v>192</v>
      </c>
      <c r="D3" s="33" t="s">
        <v>193</v>
      </c>
      <c r="E3" s="35" t="s">
        <v>194</v>
      </c>
      <c r="F3" s="35" t="s">
        <v>195</v>
      </c>
      <c r="G3" s="34" t="s">
        <v>196</v>
      </c>
      <c r="H3" s="33" t="s">
        <v>197</v>
      </c>
    </row>
    <row r="4" s="20" customFormat="1" ht="26.25" customHeight="1" spans="1:9">
      <c r="A4" s="36"/>
      <c r="B4" s="37"/>
      <c r="C4" s="38"/>
      <c r="D4" s="39"/>
      <c r="E4" s="40"/>
      <c r="F4" s="39"/>
      <c r="G4" s="41"/>
      <c r="H4" s="36"/>
      <c r="I4" s="51"/>
    </row>
    <row r="5" s="20" customFormat="1" ht="26.25" customHeight="1" spans="1:9">
      <c r="A5" s="36"/>
      <c r="B5" s="37"/>
      <c r="C5" s="38"/>
      <c r="D5" s="39"/>
      <c r="E5" s="40"/>
      <c r="F5" s="39"/>
      <c r="G5" s="41"/>
      <c r="H5" s="36"/>
      <c r="I5" s="51"/>
    </row>
    <row r="6" s="20" customFormat="1" ht="26.25" customHeight="1" spans="1:9">
      <c r="A6" s="36"/>
      <c r="B6" s="37"/>
      <c r="C6" s="38"/>
      <c r="D6" s="39"/>
      <c r="E6" s="40"/>
      <c r="F6" s="39"/>
      <c r="G6" s="41"/>
      <c r="H6" s="36"/>
      <c r="I6" s="51"/>
    </row>
    <row r="7" s="20" customFormat="1" ht="26.25" customHeight="1" spans="1:9">
      <c r="A7" s="36"/>
      <c r="B7" s="37"/>
      <c r="C7" s="38"/>
      <c r="D7" s="39"/>
      <c r="E7" s="40"/>
      <c r="F7" s="39"/>
      <c r="G7" s="41"/>
      <c r="H7" s="36"/>
      <c r="I7" s="51"/>
    </row>
    <row r="8" s="20" customFormat="1" ht="26.25" customHeight="1" spans="1:9">
      <c r="A8" s="36"/>
      <c r="B8" s="37"/>
      <c r="C8" s="38"/>
      <c r="D8" s="39"/>
      <c r="E8" s="40"/>
      <c r="F8" s="39"/>
      <c r="G8" s="41"/>
      <c r="H8" s="36"/>
      <c r="I8" s="51"/>
    </row>
    <row r="9" ht="26.25" customHeight="1" spans="1:8">
      <c r="A9" s="36"/>
      <c r="B9" s="37"/>
      <c r="C9" s="38"/>
      <c r="D9" s="39"/>
      <c r="E9" s="40"/>
      <c r="F9" s="39"/>
      <c r="G9" s="41"/>
      <c r="H9" s="36"/>
    </row>
    <row r="10" ht="26.25" customHeight="1" spans="1:8">
      <c r="A10" s="36"/>
      <c r="B10" s="37"/>
      <c r="C10" s="38"/>
      <c r="D10" s="39"/>
      <c r="E10" s="40"/>
      <c r="F10" s="39"/>
      <c r="G10" s="41"/>
      <c r="H10" s="36"/>
    </row>
    <row r="11" ht="26.25" customHeight="1" spans="1:8">
      <c r="A11" s="36"/>
      <c r="B11" s="37"/>
      <c r="C11" s="38"/>
      <c r="D11" s="39"/>
      <c r="E11" s="40"/>
      <c r="F11" s="39"/>
      <c r="G11" s="41"/>
      <c r="H11" s="36"/>
    </row>
    <row r="12" ht="26.25" customHeight="1" spans="1:8">
      <c r="A12" s="36"/>
      <c r="B12" s="37"/>
      <c r="C12" s="38"/>
      <c r="D12" s="39"/>
      <c r="E12" s="40"/>
      <c r="F12" s="39"/>
      <c r="G12" s="41"/>
      <c r="H12" s="36"/>
    </row>
    <row r="13" ht="26.25" customHeight="1" spans="1:8">
      <c r="A13" s="36"/>
      <c r="B13" s="37"/>
      <c r="C13" s="38"/>
      <c r="D13" s="39"/>
      <c r="E13" s="40"/>
      <c r="F13" s="39"/>
      <c r="G13" s="41"/>
      <c r="H13" s="36"/>
    </row>
    <row r="14" ht="26.25" customHeight="1" spans="1:8">
      <c r="A14" s="36"/>
      <c r="B14" s="37"/>
      <c r="C14" s="38"/>
      <c r="D14" s="39"/>
      <c r="E14" s="40"/>
      <c r="F14" s="39"/>
      <c r="G14" s="41"/>
      <c r="H14" s="36"/>
    </row>
    <row r="15" ht="26.25" customHeight="1" spans="1:8">
      <c r="A15" s="36"/>
      <c r="B15" s="37"/>
      <c r="C15" s="38"/>
      <c r="D15" s="39"/>
      <c r="E15" s="40"/>
      <c r="F15" s="39"/>
      <c r="G15" s="41"/>
      <c r="H15" s="36"/>
    </row>
    <row r="16" ht="26.25" customHeight="1" spans="1:8">
      <c r="A16" s="36"/>
      <c r="B16" s="37"/>
      <c r="C16" s="38"/>
      <c r="D16" s="39"/>
      <c r="E16" s="40"/>
      <c r="F16" s="39"/>
      <c r="G16" s="41"/>
      <c r="H16" s="36"/>
    </row>
    <row r="17" s="20" customFormat="1" ht="26.25" customHeight="1" spans="1:9">
      <c r="A17" s="36"/>
      <c r="B17" s="37"/>
      <c r="C17" s="38"/>
      <c r="D17" s="39"/>
      <c r="E17" s="40"/>
      <c r="F17" s="39"/>
      <c r="G17" s="41"/>
      <c r="H17" s="36"/>
      <c r="I17" s="51"/>
    </row>
    <row r="18" s="20" customFormat="1" ht="26.25" customHeight="1" spans="1:9">
      <c r="A18" s="36"/>
      <c r="B18" s="37"/>
      <c r="C18" s="38"/>
      <c r="D18" s="39"/>
      <c r="E18" s="40"/>
      <c r="F18" s="39"/>
      <c r="G18" s="41"/>
      <c r="H18" s="36"/>
      <c r="I18" s="51"/>
    </row>
    <row r="19" s="20" customFormat="1" ht="26.25" customHeight="1" spans="1:9">
      <c r="A19" s="42" t="s">
        <v>198</v>
      </c>
      <c r="B19" s="43"/>
      <c r="C19" s="42"/>
      <c r="D19" s="44">
        <f>SUM(D4:D18)</f>
        <v>0</v>
      </c>
      <c r="E19" s="45">
        <f>SUM(E4:E18)</f>
        <v>0</v>
      </c>
      <c r="F19" s="46">
        <f>SUM(F4:F18)</f>
        <v>0</v>
      </c>
      <c r="G19" s="43"/>
      <c r="H19" s="42"/>
      <c r="I19" s="51"/>
    </row>
    <row r="20" ht="28.9" customHeight="1"/>
    <row r="21" ht="28.9" customHeight="1" spans="1:7">
      <c r="A21" s="47" t="s">
        <v>199</v>
      </c>
      <c r="C21" s="48" t="s">
        <v>86</v>
      </c>
      <c r="D21" s="21" t="s">
        <v>200</v>
      </c>
      <c r="F21" s="49" t="s">
        <v>48</v>
      </c>
      <c r="G21" s="50" t="s">
        <v>201</v>
      </c>
    </row>
  </sheetData>
  <sheetProtection algorithmName="SHA-512" hashValue="tz1uYqap6/7wlp0tgFJB2gFLyWQq6vm245pSO4+RSi/W4Xt+joeFU7EdAtcwG6aGD0ROPQBS35y8+nERV68GhQ==" saltValue="UxVyJSw9q/czxRtuQW1Jjg==" spinCount="100000" sheet="1" formatCells="0" formatColumns="0" formatRows="0" insertRows="0" insertColumns="0" objects="1" scenarios="1"/>
  <mergeCells count="2">
    <mergeCell ref="B1:C1"/>
    <mergeCell ref="D1:H1"/>
  </mergeCells>
  <pageMargins left="0.83" right="0.269444444444444" top="0.559722222222222" bottom="0.589583333333333" header="0.5" footer="0.669444444444445"/>
  <pageSetup paperSize="9" scale="90" orientation="landscape" verticalDpi="18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封皮</vt:lpstr>
      <vt:lpstr>记账凭证</vt:lpstr>
      <vt:lpstr>差旅费报销单</vt:lpstr>
      <vt:lpstr>借款单</vt:lpstr>
      <vt:lpstr>支款凭据</vt:lpstr>
      <vt:lpstr>国库集中支付</vt:lpstr>
      <vt:lpstr>报销单据汇总 </vt:lpstr>
      <vt:lpstr>公出审批单</vt:lpstr>
      <vt:lpstr>发放明细表</vt:lpstr>
      <vt:lpstr>粘贴单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马勇</dc:creator>
  <cp:lastModifiedBy>DELL</cp:lastModifiedBy>
  <dcterms:created xsi:type="dcterms:W3CDTF">2014-11-18T09:47:00Z</dcterms:created>
  <cp:lastPrinted>2019-09-04T03:02:00Z</cp:lastPrinted>
  <dcterms:modified xsi:type="dcterms:W3CDTF">2020-09-22T07:29:02Z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</Properties>
</file>